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Password="D900" lockStructure="1"/>
  <bookViews>
    <workbookView xWindow="240" yWindow="105" windowWidth="15120" windowHeight="8040"/>
  </bookViews>
  <sheets>
    <sheet name="Grelha26_Adp" sheetId="1" r:id="rId1"/>
    <sheet name="Cálculo" sheetId="2" state="hidden" r:id="rId2"/>
  </sheets>
  <definedNames>
    <definedName name="_xlnm.Print_Area" localSheetId="0">Grelha26_Adp!$A$1:$AJ$100</definedName>
    <definedName name="Codigos">Cálculo!$B$11:$B$50</definedName>
    <definedName name="Digitos">Cálculo!$AP$11:$AP$20</definedName>
    <definedName name="Letras">Cálculo!$AO$11:$AO$20</definedName>
    <definedName name="NomeProf">Grelha26_Adp!$F$3</definedName>
    <definedName name="NumProf">Grelha26_Adp!$D$3</definedName>
    <definedName name="NumProvas">Grelha26_Adp!$AJ$3</definedName>
    <definedName name="_xlnm.Print_Titles" localSheetId="0">Grelha26_Adp!$1:$10</definedName>
    <definedName name="Valores">Cálculo!$A$11:$A$50</definedName>
  </definedNames>
  <calcPr calcId="144525"/>
</workbook>
</file>

<file path=xl/calcChain.xml><?xml version="1.0" encoding="utf-8"?>
<calcChain xmlns="http://schemas.openxmlformats.org/spreadsheetml/2006/main">
  <c r="AK12" i="2" l="1"/>
  <c r="AJ12" i="2" s="1"/>
  <c r="AJ12" i="1" s="1"/>
  <c r="AK13" i="2"/>
  <c r="AJ13" i="2" s="1"/>
  <c r="AJ13" i="1" s="1"/>
  <c r="AK14" i="2"/>
  <c r="AJ14" i="2" s="1"/>
  <c r="AJ14" i="1" s="1"/>
  <c r="AK15" i="2"/>
  <c r="AJ15" i="2" s="1"/>
  <c r="AJ15" i="1" s="1"/>
  <c r="AK16" i="2"/>
  <c r="AJ16" i="2" s="1"/>
  <c r="AJ16" i="1" s="1"/>
  <c r="AK17" i="2"/>
  <c r="AJ17" i="2" s="1"/>
  <c r="AJ17" i="1" s="1"/>
  <c r="AK18" i="2"/>
  <c r="AJ18" i="2" s="1"/>
  <c r="AJ18" i="1" s="1"/>
  <c r="AK19" i="2"/>
  <c r="AJ19" i="2" s="1"/>
  <c r="AJ19" i="1" s="1"/>
  <c r="AK20" i="2"/>
  <c r="AJ20" i="2" s="1"/>
  <c r="AJ20" i="1" s="1"/>
  <c r="AK21" i="2"/>
  <c r="AJ21" i="2" s="1"/>
  <c r="AJ21" i="1" s="1"/>
  <c r="AK22" i="2"/>
  <c r="AJ22" i="2" s="1"/>
  <c r="AJ22" i="1" s="1"/>
  <c r="AK23" i="2"/>
  <c r="AJ23" i="2" s="1"/>
  <c r="AJ23" i="1" s="1"/>
  <c r="AK24" i="2"/>
  <c r="AJ24" i="2" s="1"/>
  <c r="AJ24" i="1" s="1"/>
  <c r="AK25" i="2"/>
  <c r="AJ25" i="2" s="1"/>
  <c r="AJ25" i="1" s="1"/>
  <c r="AK26" i="2"/>
  <c r="AJ26" i="2" s="1"/>
  <c r="AJ26" i="1" s="1"/>
  <c r="AK27" i="2"/>
  <c r="AJ27" i="2" s="1"/>
  <c r="AJ27" i="1" s="1"/>
  <c r="AK28" i="2"/>
  <c r="AJ28" i="2" s="1"/>
  <c r="AJ28" i="1" s="1"/>
  <c r="AK29" i="2"/>
  <c r="AJ29" i="2" s="1"/>
  <c r="AJ29" i="1" s="1"/>
  <c r="AK30" i="2"/>
  <c r="AJ30" i="2" s="1"/>
  <c r="AJ30" i="1" s="1"/>
  <c r="AK31" i="2"/>
  <c r="AJ31" i="2" s="1"/>
  <c r="AJ31" i="1" s="1"/>
  <c r="AK32" i="2"/>
  <c r="AJ32" i="2" s="1"/>
  <c r="AJ32" i="1" s="1"/>
  <c r="AK33" i="2"/>
  <c r="AJ33" i="2" s="1"/>
  <c r="AJ33" i="1" s="1"/>
  <c r="AK34" i="2"/>
  <c r="AJ34" i="2" s="1"/>
  <c r="AJ34" i="1" s="1"/>
  <c r="AK35" i="2"/>
  <c r="AJ35" i="2" s="1"/>
  <c r="AJ35" i="1" s="1"/>
  <c r="AK36" i="2"/>
  <c r="AJ36" i="2" s="1"/>
  <c r="AJ36" i="1" s="1"/>
  <c r="AK37" i="2"/>
  <c r="AJ37" i="2" s="1"/>
  <c r="AJ37" i="1" s="1"/>
  <c r="AK38" i="2"/>
  <c r="AJ38" i="2" s="1"/>
  <c r="AJ38" i="1" s="1"/>
  <c r="AK39" i="2"/>
  <c r="AJ39" i="2" s="1"/>
  <c r="AJ39" i="1" s="1"/>
  <c r="AK40" i="2"/>
  <c r="AJ40" i="2" s="1"/>
  <c r="AJ40" i="1" s="1"/>
  <c r="AK41" i="2"/>
  <c r="AJ41" i="2" s="1"/>
  <c r="AJ41" i="1" s="1"/>
  <c r="AK42" i="2"/>
  <c r="AJ42" i="2" s="1"/>
  <c r="AJ42" i="1" s="1"/>
  <c r="AK43" i="2"/>
  <c r="AJ43" i="2" s="1"/>
  <c r="AJ43" i="1" s="1"/>
  <c r="AK44" i="2"/>
  <c r="AJ44" i="2" s="1"/>
  <c r="AJ44" i="1" s="1"/>
  <c r="AK45" i="2"/>
  <c r="AJ45" i="2" s="1"/>
  <c r="AJ45" i="1" s="1"/>
  <c r="AK46" i="2"/>
  <c r="AJ46" i="2" s="1"/>
  <c r="AJ46" i="1" s="1"/>
  <c r="AK47" i="2"/>
  <c r="AJ47" i="2" s="1"/>
  <c r="AJ47" i="1" s="1"/>
  <c r="AK48" i="2"/>
  <c r="AJ48" i="2" s="1"/>
  <c r="AJ48" i="1" s="1"/>
  <c r="AK49" i="2"/>
  <c r="AJ49" i="2" s="1"/>
  <c r="AJ49" i="1" s="1"/>
  <c r="AK50" i="2"/>
  <c r="AJ50" i="2" s="1"/>
  <c r="AJ50" i="1" s="1"/>
  <c r="AK51" i="2"/>
  <c r="AJ51" i="2" s="1"/>
  <c r="AJ51" i="1" s="1"/>
  <c r="AK52" i="2"/>
  <c r="AJ52" i="2" s="1"/>
  <c r="AJ52" i="1" s="1"/>
  <c r="AK53" i="2"/>
  <c r="AJ53" i="2" s="1"/>
  <c r="AJ53" i="1" s="1"/>
  <c r="AK54" i="2"/>
  <c r="AJ54" i="2" s="1"/>
  <c r="AJ54" i="1" s="1"/>
  <c r="AK55" i="2"/>
  <c r="AJ55" i="2" s="1"/>
  <c r="AJ55" i="1" s="1"/>
  <c r="AK56" i="2"/>
  <c r="AJ56" i="2" s="1"/>
  <c r="AJ56" i="1" s="1"/>
  <c r="AK57" i="2"/>
  <c r="AJ57" i="2" s="1"/>
  <c r="AJ57" i="1" s="1"/>
  <c r="AK58" i="2"/>
  <c r="AJ58" i="2" s="1"/>
  <c r="AJ58" i="1" s="1"/>
  <c r="AK59" i="2"/>
  <c r="AJ59" i="2" s="1"/>
  <c r="AJ59" i="1" s="1"/>
  <c r="AK60" i="2"/>
  <c r="AJ60" i="2" s="1"/>
  <c r="AJ60" i="1" s="1"/>
  <c r="AK61" i="2"/>
  <c r="AJ61" i="2" s="1"/>
  <c r="AJ61" i="1" s="1"/>
  <c r="AK62" i="2"/>
  <c r="AJ62" i="2" s="1"/>
  <c r="AJ62" i="1" s="1"/>
  <c r="AK63" i="2"/>
  <c r="AJ63" i="2" s="1"/>
  <c r="AJ63" i="1" s="1"/>
  <c r="AK64" i="2"/>
  <c r="AJ64" i="2" s="1"/>
  <c r="AJ64" i="1" s="1"/>
  <c r="AK65" i="2"/>
  <c r="AJ65" i="2" s="1"/>
  <c r="AJ65" i="1" s="1"/>
  <c r="AK66" i="2"/>
  <c r="AJ66" i="2" s="1"/>
  <c r="AJ66" i="1" s="1"/>
  <c r="AK67" i="2"/>
  <c r="AJ67" i="2" s="1"/>
  <c r="AJ67" i="1" s="1"/>
  <c r="AK68" i="2"/>
  <c r="AJ68" i="2" s="1"/>
  <c r="AJ68" i="1" s="1"/>
  <c r="AK69" i="2"/>
  <c r="AJ69" i="2" s="1"/>
  <c r="AJ69" i="1" s="1"/>
  <c r="AK70" i="2"/>
  <c r="AJ70" i="2" s="1"/>
  <c r="AJ70" i="1" s="1"/>
  <c r="AK71" i="2"/>
  <c r="AJ71" i="2" s="1"/>
  <c r="AJ71" i="1" s="1"/>
  <c r="AK72" i="2"/>
  <c r="AJ72" i="2" s="1"/>
  <c r="AJ72" i="1" s="1"/>
  <c r="AK73" i="2"/>
  <c r="AJ73" i="2" s="1"/>
  <c r="AJ73" i="1" s="1"/>
  <c r="AK74" i="2"/>
  <c r="AJ74" i="2" s="1"/>
  <c r="AJ74" i="1" s="1"/>
  <c r="AK75" i="2"/>
  <c r="AJ75" i="2" s="1"/>
  <c r="AJ75" i="1" s="1"/>
  <c r="AK76" i="2"/>
  <c r="AJ76" i="2" s="1"/>
  <c r="AJ76" i="1" s="1"/>
  <c r="AK77" i="2"/>
  <c r="AJ77" i="2" s="1"/>
  <c r="AJ77" i="1" s="1"/>
  <c r="AK78" i="2"/>
  <c r="AJ78" i="2" s="1"/>
  <c r="AJ78" i="1" s="1"/>
  <c r="AK79" i="2"/>
  <c r="AJ79" i="2" s="1"/>
  <c r="AJ79" i="1" s="1"/>
  <c r="AK80" i="2"/>
  <c r="AJ80" i="2" s="1"/>
  <c r="AJ80" i="1" s="1"/>
  <c r="AK81" i="2"/>
  <c r="AJ81" i="2" s="1"/>
  <c r="AJ81" i="1" s="1"/>
  <c r="AK82" i="2"/>
  <c r="AJ82" i="2" s="1"/>
  <c r="AJ82" i="1" s="1"/>
  <c r="AK83" i="2"/>
  <c r="AJ83" i="2" s="1"/>
  <c r="AJ83" i="1" s="1"/>
  <c r="AK84" i="2"/>
  <c r="AJ84" i="2" s="1"/>
  <c r="AJ84" i="1" s="1"/>
  <c r="AK85" i="2"/>
  <c r="AJ85" i="2" s="1"/>
  <c r="AJ85" i="1" s="1"/>
  <c r="AK86" i="2"/>
  <c r="AJ86" i="2" s="1"/>
  <c r="AJ86" i="1" s="1"/>
  <c r="AK87" i="2"/>
  <c r="AJ87" i="2" s="1"/>
  <c r="AJ87" i="1" s="1"/>
  <c r="AK88" i="2"/>
  <c r="AJ88" i="2" s="1"/>
  <c r="AJ88" i="1" s="1"/>
  <c r="AK89" i="2"/>
  <c r="AJ89" i="2" s="1"/>
  <c r="AJ89" i="1" s="1"/>
  <c r="AK90" i="2"/>
  <c r="AJ90" i="2" s="1"/>
  <c r="AJ90" i="1" s="1"/>
  <c r="AK91" i="2"/>
  <c r="AJ91" i="2" s="1"/>
  <c r="AJ91" i="1" s="1"/>
  <c r="AK92" i="2"/>
  <c r="AJ92" i="2" s="1"/>
  <c r="AJ92" i="1" s="1"/>
  <c r="AK93" i="2"/>
  <c r="AJ93" i="2" s="1"/>
  <c r="AJ93" i="1" s="1"/>
  <c r="AK94" i="2"/>
  <c r="AJ94" i="2" s="1"/>
  <c r="AJ94" i="1" s="1"/>
  <c r="AK95" i="2"/>
  <c r="AJ95" i="2" s="1"/>
  <c r="AJ95" i="1" s="1"/>
  <c r="AK96" i="2"/>
  <c r="AJ96" i="2" s="1"/>
  <c r="AJ96" i="1" s="1"/>
  <c r="AK97" i="2"/>
  <c r="AJ97" i="2" s="1"/>
  <c r="AJ97" i="1" s="1"/>
  <c r="AK98" i="2"/>
  <c r="AJ98" i="2" s="1"/>
  <c r="AJ98" i="1" s="1"/>
  <c r="AK99" i="2"/>
  <c r="AJ99" i="2" s="1"/>
  <c r="AJ99" i="1" s="1"/>
  <c r="AK100" i="2"/>
  <c r="AJ100" i="2" s="1"/>
  <c r="AJ100" i="1" s="1"/>
  <c r="AK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D14" i="2"/>
  <c r="AL14" i="2" s="1"/>
  <c r="AM14" i="2" s="1"/>
  <c r="AN14" i="2" s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D15" i="2"/>
  <c r="AL15" i="2" s="1"/>
  <c r="AM15" i="2" s="1"/>
  <c r="AN15" i="2" s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D18" i="2"/>
  <c r="AL18" i="2" s="1"/>
  <c r="AM18" i="2" s="1"/>
  <c r="AN18" i="2" s="1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D19" i="2"/>
  <c r="AL19" i="2" s="1"/>
  <c r="AM19" i="2" s="1"/>
  <c r="AN19" i="2" s="1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D22" i="2"/>
  <c r="AL22" i="2" s="1"/>
  <c r="AM22" i="2" s="1"/>
  <c r="AN22" i="2" s="1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D23" i="2"/>
  <c r="AL23" i="2" s="1"/>
  <c r="AM23" i="2" s="1"/>
  <c r="AN23" i="2" s="1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D26" i="2"/>
  <c r="AL26" i="2" s="1"/>
  <c r="AM26" i="2" s="1"/>
  <c r="AN26" i="2" s="1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D27" i="2"/>
  <c r="AL27" i="2" s="1"/>
  <c r="AM27" i="2" s="1"/>
  <c r="AN27" i="2" s="1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D30" i="2"/>
  <c r="AL30" i="2" s="1"/>
  <c r="AM30" i="2" s="1"/>
  <c r="AN30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D31" i="2"/>
  <c r="AL31" i="2" s="1"/>
  <c r="AM31" i="2" s="1"/>
  <c r="AN31" i="2" s="1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D34" i="2"/>
  <c r="AL34" i="2" s="1"/>
  <c r="AM34" i="2" s="1"/>
  <c r="AN34" i="2" s="1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D35" i="2"/>
  <c r="AL35" i="2" s="1"/>
  <c r="AM35" i="2" s="1"/>
  <c r="AN35" i="2" s="1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D38" i="2"/>
  <c r="AL38" i="2" s="1"/>
  <c r="AM38" i="2" s="1"/>
  <c r="AN38" i="2" s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D39" i="2"/>
  <c r="AL39" i="2" s="1"/>
  <c r="AM39" i="2" s="1"/>
  <c r="AN39" i="2" s="1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D42" i="2"/>
  <c r="AL42" i="2" s="1"/>
  <c r="AM42" i="2" s="1"/>
  <c r="AN42" i="2" s="1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D43" i="2"/>
  <c r="AL43" i="2" s="1"/>
  <c r="AM43" i="2" s="1"/>
  <c r="AN43" i="2" s="1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D46" i="2"/>
  <c r="AL46" i="2" s="1"/>
  <c r="AM46" i="2" s="1"/>
  <c r="AN46" i="2" s="1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D47" i="2"/>
  <c r="AL47" i="2" s="1"/>
  <c r="AM47" i="2" s="1"/>
  <c r="AN47" i="2" s="1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D50" i="2"/>
  <c r="AL50" i="2" s="1"/>
  <c r="AM50" i="2" s="1"/>
  <c r="AN50" i="2" s="1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D51" i="2"/>
  <c r="AL51" i="2" s="1"/>
  <c r="AM51" i="2" s="1"/>
  <c r="AN51" i="2" s="1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D54" i="2"/>
  <c r="AL54" i="2" s="1"/>
  <c r="AM54" i="2" s="1"/>
  <c r="AN54" i="2" s="1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D55" i="2"/>
  <c r="AL55" i="2" s="1"/>
  <c r="AM55" i="2" s="1"/>
  <c r="AN55" i="2" s="1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D58" i="2"/>
  <c r="AL58" i="2" s="1"/>
  <c r="AM58" i="2" s="1"/>
  <c r="AN58" i="2" s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D59" i="2"/>
  <c r="AL59" i="2" s="1"/>
  <c r="AM59" i="2" s="1"/>
  <c r="AN59" i="2" s="1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D62" i="2"/>
  <c r="AL62" i="2" s="1"/>
  <c r="AM62" i="2" s="1"/>
  <c r="AN62" i="2" s="1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D63" i="2"/>
  <c r="AL63" i="2" s="1"/>
  <c r="AM63" i="2" s="1"/>
  <c r="AN63" i="2" s="1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D66" i="2"/>
  <c r="AL66" i="2" s="1"/>
  <c r="AM66" i="2" s="1"/>
  <c r="AN66" i="2" s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D67" i="2"/>
  <c r="AL67" i="2" s="1"/>
  <c r="AM67" i="2" s="1"/>
  <c r="AN67" i="2" s="1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D70" i="2"/>
  <c r="AL70" i="2" s="1"/>
  <c r="AM70" i="2" s="1"/>
  <c r="AN70" i="2" s="1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D71" i="2"/>
  <c r="AL71" i="2" s="1"/>
  <c r="AM71" i="2" s="1"/>
  <c r="AN71" i="2" s="1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D74" i="2"/>
  <c r="AL74" i="2" s="1"/>
  <c r="AM74" i="2" s="1"/>
  <c r="AN74" i="2" s="1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D75" i="2"/>
  <c r="AL75" i="2" s="1"/>
  <c r="AM75" i="2" s="1"/>
  <c r="AN75" i="2" s="1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D78" i="2"/>
  <c r="AL78" i="2" s="1"/>
  <c r="AM78" i="2" s="1"/>
  <c r="AN78" i="2" s="1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D79" i="2"/>
  <c r="AL79" i="2" s="1"/>
  <c r="AM79" i="2" s="1"/>
  <c r="AN79" i="2" s="1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D82" i="2"/>
  <c r="AL82" i="2" s="1"/>
  <c r="AM82" i="2" s="1"/>
  <c r="AN82" i="2" s="1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D83" i="2"/>
  <c r="AL83" i="2" s="1"/>
  <c r="AM83" i="2" s="1"/>
  <c r="AN83" i="2" s="1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D86" i="2"/>
  <c r="AL86" i="2" s="1"/>
  <c r="AM86" i="2" s="1"/>
  <c r="AN86" i="2" s="1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D87" i="2"/>
  <c r="AL87" i="2" s="1"/>
  <c r="AM87" i="2" s="1"/>
  <c r="AN87" i="2" s="1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D90" i="2"/>
  <c r="AL90" i="2" s="1"/>
  <c r="AM90" i="2" s="1"/>
  <c r="AN90" i="2" s="1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D91" i="2"/>
  <c r="AL91" i="2" s="1"/>
  <c r="AM91" i="2" s="1"/>
  <c r="AN91" i="2" s="1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D94" i="2"/>
  <c r="AL94" i="2" s="1"/>
  <c r="AM94" i="2" s="1"/>
  <c r="AN94" i="2" s="1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D95" i="2"/>
  <c r="AL95" i="2" s="1"/>
  <c r="AM95" i="2" s="1"/>
  <c r="AN95" i="2" s="1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D98" i="2"/>
  <c r="AL98" i="2" s="1"/>
  <c r="AM98" i="2" s="1"/>
  <c r="AN98" i="2" s="1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D99" i="2"/>
  <c r="AL99" i="2" s="1"/>
  <c r="AM99" i="2" s="1"/>
  <c r="AN99" i="2" s="1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D11" i="2"/>
  <c r="AO9" i="2"/>
  <c r="C12" i="2"/>
  <c r="AL12" i="2" s="1"/>
  <c r="AM12" i="2" s="1"/>
  <c r="AN12" i="2" s="1"/>
  <c r="C13" i="2"/>
  <c r="AL13" i="2" s="1"/>
  <c r="AM13" i="2" s="1"/>
  <c r="AN13" i="2" s="1"/>
  <c r="C14" i="2"/>
  <c r="C15" i="2"/>
  <c r="C16" i="2"/>
  <c r="AL16" i="2" s="1"/>
  <c r="AM16" i="2" s="1"/>
  <c r="AN16" i="2" s="1"/>
  <c r="C17" i="2"/>
  <c r="AL17" i="2" s="1"/>
  <c r="AM17" i="2" s="1"/>
  <c r="AN17" i="2" s="1"/>
  <c r="C18" i="2"/>
  <c r="C19" i="2"/>
  <c r="C20" i="2"/>
  <c r="AL20" i="2" s="1"/>
  <c r="AM20" i="2" s="1"/>
  <c r="AN20" i="2" s="1"/>
  <c r="C21" i="2"/>
  <c r="AL21" i="2" s="1"/>
  <c r="AM21" i="2" s="1"/>
  <c r="AN21" i="2" s="1"/>
  <c r="C22" i="2"/>
  <c r="C23" i="2"/>
  <c r="C24" i="2"/>
  <c r="AL24" i="2" s="1"/>
  <c r="AM24" i="2" s="1"/>
  <c r="AN24" i="2" s="1"/>
  <c r="C25" i="2"/>
  <c r="AL25" i="2" s="1"/>
  <c r="AM25" i="2" s="1"/>
  <c r="AN25" i="2" s="1"/>
  <c r="C26" i="2"/>
  <c r="C27" i="2"/>
  <c r="C28" i="2"/>
  <c r="AL28" i="2" s="1"/>
  <c r="AM28" i="2" s="1"/>
  <c r="AN28" i="2" s="1"/>
  <c r="C29" i="2"/>
  <c r="AL29" i="2" s="1"/>
  <c r="AM29" i="2" s="1"/>
  <c r="AN29" i="2" s="1"/>
  <c r="C30" i="2"/>
  <c r="C31" i="2"/>
  <c r="C32" i="2"/>
  <c r="AL32" i="2" s="1"/>
  <c r="AM32" i="2" s="1"/>
  <c r="AN32" i="2" s="1"/>
  <c r="C33" i="2"/>
  <c r="AL33" i="2" s="1"/>
  <c r="AM33" i="2" s="1"/>
  <c r="AN33" i="2" s="1"/>
  <c r="C34" i="2"/>
  <c r="C35" i="2"/>
  <c r="C36" i="2"/>
  <c r="AL36" i="2" s="1"/>
  <c r="AM36" i="2" s="1"/>
  <c r="AN36" i="2" s="1"/>
  <c r="C37" i="2"/>
  <c r="AL37" i="2" s="1"/>
  <c r="AM37" i="2" s="1"/>
  <c r="AN37" i="2" s="1"/>
  <c r="C38" i="2"/>
  <c r="C39" i="2"/>
  <c r="C40" i="2"/>
  <c r="AL40" i="2" s="1"/>
  <c r="AM40" i="2" s="1"/>
  <c r="AN40" i="2" s="1"/>
  <c r="C41" i="2"/>
  <c r="AL41" i="2" s="1"/>
  <c r="AM41" i="2" s="1"/>
  <c r="AN41" i="2" s="1"/>
  <c r="C42" i="2"/>
  <c r="C43" i="2"/>
  <c r="C44" i="2"/>
  <c r="AL44" i="2" s="1"/>
  <c r="AM44" i="2" s="1"/>
  <c r="AN44" i="2" s="1"/>
  <c r="C45" i="2"/>
  <c r="AL45" i="2" s="1"/>
  <c r="AM45" i="2" s="1"/>
  <c r="AN45" i="2" s="1"/>
  <c r="C46" i="2"/>
  <c r="C47" i="2"/>
  <c r="C48" i="2"/>
  <c r="AL48" i="2" s="1"/>
  <c r="AM48" i="2" s="1"/>
  <c r="AN48" i="2" s="1"/>
  <c r="C49" i="2"/>
  <c r="AL49" i="2" s="1"/>
  <c r="AM49" i="2" s="1"/>
  <c r="AN49" i="2" s="1"/>
  <c r="C50" i="2"/>
  <c r="C51" i="2"/>
  <c r="C52" i="2"/>
  <c r="AL52" i="2" s="1"/>
  <c r="AM52" i="2" s="1"/>
  <c r="AN52" i="2" s="1"/>
  <c r="C53" i="2"/>
  <c r="AL53" i="2" s="1"/>
  <c r="AM53" i="2" s="1"/>
  <c r="AN53" i="2" s="1"/>
  <c r="C54" i="2"/>
  <c r="C55" i="2"/>
  <c r="C56" i="2"/>
  <c r="AL56" i="2" s="1"/>
  <c r="AM56" i="2" s="1"/>
  <c r="AN56" i="2" s="1"/>
  <c r="C57" i="2"/>
  <c r="AL57" i="2" s="1"/>
  <c r="AM57" i="2" s="1"/>
  <c r="AN57" i="2" s="1"/>
  <c r="C58" i="2"/>
  <c r="C59" i="2"/>
  <c r="C60" i="2"/>
  <c r="AL60" i="2" s="1"/>
  <c r="AM60" i="2" s="1"/>
  <c r="AN60" i="2" s="1"/>
  <c r="C61" i="2"/>
  <c r="AL61" i="2" s="1"/>
  <c r="AM61" i="2" s="1"/>
  <c r="AN61" i="2" s="1"/>
  <c r="C62" i="2"/>
  <c r="C63" i="2"/>
  <c r="C64" i="2"/>
  <c r="AL64" i="2" s="1"/>
  <c r="AM64" i="2" s="1"/>
  <c r="AN64" i="2" s="1"/>
  <c r="C65" i="2"/>
  <c r="AL65" i="2" s="1"/>
  <c r="AM65" i="2" s="1"/>
  <c r="AN65" i="2" s="1"/>
  <c r="C66" i="2"/>
  <c r="C67" i="2"/>
  <c r="C68" i="2"/>
  <c r="AL68" i="2" s="1"/>
  <c r="AM68" i="2" s="1"/>
  <c r="AN68" i="2" s="1"/>
  <c r="C69" i="2"/>
  <c r="AL69" i="2" s="1"/>
  <c r="AM69" i="2" s="1"/>
  <c r="AN69" i="2" s="1"/>
  <c r="C70" i="2"/>
  <c r="C71" i="2"/>
  <c r="C72" i="2"/>
  <c r="AL72" i="2" s="1"/>
  <c r="AM72" i="2" s="1"/>
  <c r="AN72" i="2" s="1"/>
  <c r="C73" i="2"/>
  <c r="AL73" i="2" s="1"/>
  <c r="AM73" i="2" s="1"/>
  <c r="AN73" i="2" s="1"/>
  <c r="C74" i="2"/>
  <c r="C75" i="2"/>
  <c r="C76" i="2"/>
  <c r="AL76" i="2" s="1"/>
  <c r="AM76" i="2" s="1"/>
  <c r="AN76" i="2" s="1"/>
  <c r="C77" i="2"/>
  <c r="AL77" i="2" s="1"/>
  <c r="AM77" i="2" s="1"/>
  <c r="AN77" i="2" s="1"/>
  <c r="C78" i="2"/>
  <c r="C79" i="2"/>
  <c r="C80" i="2"/>
  <c r="AL80" i="2" s="1"/>
  <c r="AM80" i="2" s="1"/>
  <c r="AN80" i="2" s="1"/>
  <c r="C81" i="2"/>
  <c r="AL81" i="2" s="1"/>
  <c r="AM81" i="2" s="1"/>
  <c r="AN81" i="2" s="1"/>
  <c r="C82" i="2"/>
  <c r="C83" i="2"/>
  <c r="C84" i="2"/>
  <c r="AL84" i="2" s="1"/>
  <c r="AM84" i="2" s="1"/>
  <c r="AN84" i="2" s="1"/>
  <c r="C85" i="2"/>
  <c r="AL85" i="2" s="1"/>
  <c r="AM85" i="2" s="1"/>
  <c r="AN85" i="2" s="1"/>
  <c r="C86" i="2"/>
  <c r="C87" i="2"/>
  <c r="C88" i="2"/>
  <c r="AL88" i="2" s="1"/>
  <c r="AM88" i="2" s="1"/>
  <c r="AN88" i="2" s="1"/>
  <c r="C89" i="2"/>
  <c r="AL89" i="2" s="1"/>
  <c r="AM89" i="2" s="1"/>
  <c r="AN89" i="2" s="1"/>
  <c r="C90" i="2"/>
  <c r="C91" i="2"/>
  <c r="C92" i="2"/>
  <c r="AL92" i="2" s="1"/>
  <c r="AM92" i="2" s="1"/>
  <c r="AN92" i="2" s="1"/>
  <c r="C93" i="2"/>
  <c r="AL93" i="2" s="1"/>
  <c r="AM93" i="2" s="1"/>
  <c r="AN93" i="2" s="1"/>
  <c r="C94" i="2"/>
  <c r="C95" i="2"/>
  <c r="C96" i="2"/>
  <c r="AL96" i="2" s="1"/>
  <c r="AM96" i="2" s="1"/>
  <c r="AN96" i="2" s="1"/>
  <c r="C97" i="2"/>
  <c r="AL97" i="2" s="1"/>
  <c r="AM97" i="2" s="1"/>
  <c r="AN97" i="2" s="1"/>
  <c r="C98" i="2"/>
  <c r="C99" i="2"/>
  <c r="C100" i="2"/>
  <c r="AL100" i="2" s="1"/>
  <c r="AM100" i="2" s="1"/>
  <c r="AN100" i="2" s="1"/>
  <c r="C11" i="2"/>
  <c r="AJ3" i="2"/>
  <c r="AL11" i="2" l="1"/>
  <c r="AM11" i="2" s="1"/>
  <c r="AN11" i="2" s="1"/>
  <c r="AP9" i="2"/>
  <c r="AJ3" i="1"/>
  <c r="AJ11" i="2" l="1"/>
  <c r="AJ11" i="1" s="1"/>
</calcChain>
</file>

<file path=xl/comments1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Nº de classificador.
Grave a grelha com o nome Gxx-nnnn.XLS onde xx=código da prova e nnnn=n.º de classificador.
</t>
        </r>
      </text>
    </comment>
    <comment ref="AJ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provas preenchidas na grelha. Cada classificador só deve preencher uma grelha.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AJ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código de verificação só será calculado automaticamente quando todas as células dessa linha estiverem preenchidas, assim como o n.º  e nome de classificador.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Nº de classificador.
Grave a grelha com o nome Gxx-nnnn.XLS onde xx=código da prova e nnnn=n.º de classificador.
</t>
        </r>
      </text>
    </comment>
    <comment ref="AJ3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N.º de provas preenchidas na grelha. Cada classificador só deve preencher uma grelha.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AJ5" authorId="0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código de verificação só será calculado automaticamente quando todas as células dessa linha estiverem preenchidas, assim como o n.º  e nome de classificador.</t>
        </r>
      </text>
    </comment>
  </commentList>
</comments>
</file>

<file path=xl/sharedStrings.xml><?xml version="1.0" encoding="utf-8"?>
<sst xmlns="http://schemas.openxmlformats.org/spreadsheetml/2006/main" count="145" uniqueCount="95">
  <si>
    <t>Código Confidencial da Escola</t>
  </si>
  <si>
    <t>N.º Convencional da Prova</t>
  </si>
  <si>
    <t xml:space="preserve">N.º e Nome Classificador: </t>
  </si>
  <si>
    <t>END</t>
  </si>
  <si>
    <t>N.º de Provas:</t>
  </si>
  <si>
    <t>Código de
Verificação</t>
  </si>
  <si>
    <t>Grelha de Classificação - Prova 26 - Matemática e Estudo do Meio</t>
  </si>
  <si>
    <t>6.</t>
  </si>
  <si>
    <t>13.</t>
  </si>
  <si>
    <t>17.</t>
  </si>
  <si>
    <t>2.A.</t>
  </si>
  <si>
    <t>2.B.</t>
  </si>
  <si>
    <t>10.</t>
  </si>
  <si>
    <t>16.1.</t>
  </si>
  <si>
    <t>16.2.</t>
  </si>
  <si>
    <t>PROVAS DE AFERIÇÃO DO 1.º CICLO DO ENSINO BÁSICO 2018</t>
  </si>
  <si>
    <t>1.1.</t>
  </si>
  <si>
    <t>1.2.</t>
  </si>
  <si>
    <t>2.C.</t>
  </si>
  <si>
    <t>2.D.</t>
  </si>
  <si>
    <t>3.</t>
  </si>
  <si>
    <t>4.</t>
  </si>
  <si>
    <t>7.</t>
  </si>
  <si>
    <t>8.A.</t>
  </si>
  <si>
    <t>8.B.</t>
  </si>
  <si>
    <t>8.C.</t>
  </si>
  <si>
    <t>8.D.</t>
  </si>
  <si>
    <t>11.A.</t>
  </si>
  <si>
    <t>11.B.</t>
  </si>
  <si>
    <t>11.C.</t>
  </si>
  <si>
    <t>11.D.</t>
  </si>
  <si>
    <t>12.</t>
  </si>
  <si>
    <t>14.</t>
  </si>
  <si>
    <t>16.3.</t>
  </si>
  <si>
    <t>5.a.</t>
  </si>
  <si>
    <t>5.b.</t>
  </si>
  <si>
    <t>9.a.</t>
  </si>
  <si>
    <t>9.c.</t>
  </si>
  <si>
    <t>9.b.</t>
  </si>
  <si>
    <t>15.</t>
  </si>
  <si>
    <t>00</t>
  </si>
  <si>
    <t>01</t>
  </si>
  <si>
    <t>02</t>
  </si>
  <si>
    <t>03</t>
  </si>
  <si>
    <t>04</t>
  </si>
  <si>
    <t>10</t>
  </si>
  <si>
    <t>11</t>
  </si>
  <si>
    <t>12</t>
  </si>
  <si>
    <t>13</t>
  </si>
  <si>
    <t>14</t>
  </si>
  <si>
    <t>15</t>
  </si>
  <si>
    <t>20</t>
  </si>
  <si>
    <t>21</t>
  </si>
  <si>
    <t>22</t>
  </si>
  <si>
    <t>23</t>
  </si>
  <si>
    <t>30</t>
  </si>
  <si>
    <t>31</t>
  </si>
  <si>
    <t>32</t>
  </si>
  <si>
    <t>33</t>
  </si>
  <si>
    <t>34</t>
  </si>
  <si>
    <t>35</t>
  </si>
  <si>
    <t>40</t>
  </si>
  <si>
    <t>41</t>
  </si>
  <si>
    <t>42</t>
  </si>
  <si>
    <t>43</t>
  </si>
  <si>
    <t>50</t>
  </si>
  <si>
    <t>51</t>
  </si>
  <si>
    <t>52</t>
  </si>
  <si>
    <t>53</t>
  </si>
  <si>
    <t>99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</si>
  <si>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</si>
  <si>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</si>
  <si>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</si>
  <si>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</si>
  <si>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</si>
  <si>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</si>
  <si>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</si>
  <si>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</si>
  <si>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</si>
  <si>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</si>
  <si>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Completo</t>
  </si>
  <si>
    <t>Soma</t>
  </si>
  <si>
    <t>Letras</t>
  </si>
  <si>
    <t>Digitos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</si>
  <si>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</si>
  <si>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</si>
  <si>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</si>
  <si>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</si>
  <si>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</si>
  <si>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</si>
  <si>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</si>
  <si>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</si>
  <si>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</si>
  <si>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K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</si>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</sst>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3" x14ac:knownFonts="1"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Border="1" applyProtection="1">
      <protection hidden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Protection="1">
      <protection hidden="1"/>
    </xf>
    <xf numFmtId="0" fontId="0" fillId="0" borderId="0" xfId="0" applyFill="1"/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Alignment="1" applyProtection="1">
      <alignment horizontal="center"/>
      <protection hidden="1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vertical="center"/>
      <protection hidden="1"/>
    </xf>
    <xf numFmtId="1" fontId="3" fillId="0" borderId="2" xfId="0" applyNumberFormat="1" applyFon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Alignment="1" applyProtection="1">
      <alignment horizontal="center" vertical="center"/>
      <protection locked="0"/>
    </xf>
    <xf numFmtId="164" fontId="12" fillId="4" borderId="3" xfId="0" quotePrefix="1" applyNumberFormat="1" applyFont="1" applyFill="1" applyBorder="1" applyAlignment="1" applyProtection="1">
      <alignment horizontal="center" vertical="center"/>
    </xf>
    <xf numFmtId="164" fontId="12" fillId="4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" fontId="12" fillId="0" borderId="2" xfId="0" applyNumberFormat="1" applyFont="1" applyFill="1" applyBorder="1" applyAlignment="1" applyProtection="1">
      <alignment horizontal="center" vertical="center"/>
    </xf>
    <xf numFmtId="1" fontId="12" fillId="0" borderId="2" xfId="0" applyNumberFormat="1" applyFont="1" applyBorder="1" applyAlignment="1" applyProtection="1">
      <alignment horizontal="center"/>
    </xf>
    <xf numFmtId="0" fontId="12" fillId="4" borderId="2" xfId="0" quotePrefix="1" applyFont="1" applyFill="1" applyBorder="1" applyAlignment="1" applyProtection="1">
      <alignment horizontal="center" vertical="top"/>
    </xf>
    <xf numFmtId="0" fontId="12" fillId="4" borderId="2" xfId="0" applyFont="1" applyFill="1" applyBorder="1" applyAlignment="1" applyProtection="1">
      <alignment horizontal="center" vertical="top"/>
    </xf>
    <xf numFmtId="0" fontId="12" fillId="0" borderId="19" xfId="0" applyFont="1" applyFill="1" applyBorder="1" applyAlignment="1" applyProtection="1">
      <alignment horizontal="center" vertical="top"/>
    </xf>
    <xf numFmtId="0" fontId="12" fillId="0" borderId="20" xfId="0" applyFont="1" applyFill="1" applyBorder="1" applyAlignment="1" applyProtection="1">
      <alignment horizontal="center" vertical="top"/>
    </xf>
    <xf numFmtId="0" fontId="12" fillId="0" borderId="21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21" xfId="0" applyFont="1" applyFill="1" applyBorder="1" applyProtection="1"/>
    <xf numFmtId="0" fontId="12" fillId="0" borderId="0" xfId="0" applyFont="1" applyFill="1" applyBorder="1" applyProtection="1"/>
    <xf numFmtId="0" fontId="12" fillId="0" borderId="21" xfId="0" applyFont="1" applyBorder="1" applyProtection="1"/>
    <xf numFmtId="0" fontId="12" fillId="0" borderId="0" xfId="0" applyFont="1" applyBorder="1" applyProtection="1"/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hidden="1"/>
    </xf>
    <xf numFmtId="1" fontId="0" fillId="0" borderId="0" xfId="0" applyNumberFormat="1" applyAlignment="1" applyProtection="1">
      <alignment vertical="top"/>
      <protection hidden="1"/>
    </xf>
    <xf numFmtId="1" fontId="11" fillId="0" borderId="8" xfId="0" applyNumberFormat="1" applyFont="1" applyFill="1" applyBorder="1" applyAlignment="1" applyProtection="1">
      <alignment horizontal="center" vertical="top"/>
      <protection hidden="1"/>
    </xf>
    <xf numFmtId="1" fontId="0" fillId="0" borderId="8" xfId="0" applyNumberFormat="1" applyFill="1" applyBorder="1" applyAlignment="1" applyProtection="1">
      <alignment horizontal="center" vertical="top"/>
      <protection hidden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3" tint="0.79998168889431442"/>
        </patternFill>
      </fill>
    </dxf>
    <dxf>
      <fill>
        <patternFill patternType="solid"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 patternType="solid"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10"/>
  <sheetViews>
    <sheetView showGridLines="0" tabSelected="1" zoomScaleNormal="100" zoomScaleSheetLayoutView="100" workbookViewId="0">
      <selection activeCell="D3" sqref="D3:E3"/>
    </sheetView>
  </sheetViews>
  <sheetFormatPr defaultRowHeight="12.75" x14ac:dyDescent="0.2"/>
  <cols>
    <col min="1" max="1" width="2.42578125" customWidth="1"/>
    <col min="2" max="2" width="10.5703125" customWidth="1"/>
    <col min="3" max="3" width="11.5703125" customWidth="1"/>
    <col min="4" max="16" width="4.5703125" style="14" customWidth="1"/>
    <col min="17" max="20" width="5" style="14" bestFit="1" customWidth="1"/>
    <col min="21" max="21" width="5" style="14" customWidth="1"/>
    <col min="22" max="23" width="4.5703125" style="14" customWidth="1"/>
    <col min="24" max="27" width="5" style="14" bestFit="1" customWidth="1"/>
    <col min="28" max="30" width="4.5703125" style="14" customWidth="1"/>
    <col min="31" max="31" width="5" style="14" bestFit="1" customWidth="1"/>
    <col min="32" max="35" width="4.5703125" style="14" customWidth="1"/>
    <col min="36" max="36" width="10.140625" customWidth="1"/>
  </cols>
  <sheetData>
    <row r="1" spans="1:36" ht="15.75" customHeight="1" thickBot="1" x14ac:dyDescent="0.25">
      <c r="A1" s="1"/>
      <c r="B1" s="26" t="s">
        <v>15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7" t="s">
        <v>6</v>
      </c>
    </row>
    <row r="2" spans="1:36" s="6" customFormat="1" ht="9" customHeight="1" thickTop="1" x14ac:dyDescent="0.25">
      <c r="A2" s="5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6" s="6" customFormat="1" ht="14.25" customHeight="1" x14ac:dyDescent="0.2">
      <c r="A3" s="5"/>
      <c r="B3" s="10" t="s">
        <v>2</v>
      </c>
      <c r="D3" s="64"/>
      <c r="E3" s="65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28" t="s">
        <v>4</v>
      </c>
      <c r="AJ3" s="19" t="str">
        <f>IF(B11="","",COUNT(B11:B100))</f>
        <v/>
      </c>
    </row>
    <row r="4" spans="1:36" ht="6.75" customHeight="1" thickBot="1" x14ac:dyDescent="0.25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6" ht="15" customHeight="1" x14ac:dyDescent="0.2">
      <c r="B5" s="68" t="s">
        <v>0</v>
      </c>
      <c r="C5" s="70" t="s">
        <v>1</v>
      </c>
      <c r="D5" s="56" t="s">
        <v>16</v>
      </c>
      <c r="E5" s="56" t="s">
        <v>17</v>
      </c>
      <c r="F5" s="56" t="s">
        <v>10</v>
      </c>
      <c r="G5" s="56" t="s">
        <v>11</v>
      </c>
      <c r="H5" s="56" t="s">
        <v>18</v>
      </c>
      <c r="I5" s="56" t="s">
        <v>19</v>
      </c>
      <c r="J5" s="56" t="s">
        <v>20</v>
      </c>
      <c r="K5" s="56" t="s">
        <v>21</v>
      </c>
      <c r="L5" s="56" t="s">
        <v>34</v>
      </c>
      <c r="M5" s="56" t="s">
        <v>35</v>
      </c>
      <c r="N5" s="56" t="s">
        <v>7</v>
      </c>
      <c r="O5" s="56" t="s">
        <v>22</v>
      </c>
      <c r="P5" s="56" t="s">
        <v>23</v>
      </c>
      <c r="Q5" s="56" t="s">
        <v>24</v>
      </c>
      <c r="R5" s="56" t="s">
        <v>25</v>
      </c>
      <c r="S5" s="56" t="s">
        <v>26</v>
      </c>
      <c r="T5" s="56" t="s">
        <v>36</v>
      </c>
      <c r="U5" s="56" t="s">
        <v>38</v>
      </c>
      <c r="V5" s="56" t="s">
        <v>37</v>
      </c>
      <c r="W5" s="56" t="s">
        <v>12</v>
      </c>
      <c r="X5" s="56" t="s">
        <v>27</v>
      </c>
      <c r="Y5" s="56" t="s">
        <v>28</v>
      </c>
      <c r="Z5" s="56" t="s">
        <v>29</v>
      </c>
      <c r="AA5" s="56" t="s">
        <v>30</v>
      </c>
      <c r="AB5" s="56" t="s">
        <v>31</v>
      </c>
      <c r="AC5" s="56" t="s">
        <v>8</v>
      </c>
      <c r="AD5" s="56" t="s">
        <v>32</v>
      </c>
      <c r="AE5" s="56" t="s">
        <v>39</v>
      </c>
      <c r="AF5" s="56" t="s">
        <v>13</v>
      </c>
      <c r="AG5" s="56" t="s">
        <v>14</v>
      </c>
      <c r="AH5" s="56" t="s">
        <v>33</v>
      </c>
      <c r="AI5" s="56" t="s">
        <v>9</v>
      </c>
      <c r="AJ5" s="59" t="s">
        <v>5</v>
      </c>
    </row>
    <row r="6" spans="1:36" ht="8.25" customHeight="1" x14ac:dyDescent="0.2">
      <c r="B6" s="69"/>
      <c r="C6" s="71"/>
      <c r="D6" s="57"/>
      <c r="E6" s="62"/>
      <c r="F6" s="57"/>
      <c r="G6" s="57"/>
      <c r="H6" s="5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57"/>
      <c r="V6" s="62"/>
      <c r="W6" s="62"/>
      <c r="X6" s="62"/>
      <c r="Y6" s="62"/>
      <c r="Z6" s="57"/>
      <c r="AA6" s="57"/>
      <c r="AB6" s="57"/>
      <c r="AC6" s="57"/>
      <c r="AD6" s="57"/>
      <c r="AE6" s="57"/>
      <c r="AF6" s="57"/>
      <c r="AG6" s="57"/>
      <c r="AH6" s="57"/>
      <c r="AI6" s="62"/>
      <c r="AJ6" s="60"/>
    </row>
    <row r="7" spans="1:36" ht="15.75" hidden="1" customHeight="1" x14ac:dyDescent="0.2">
      <c r="B7" s="69"/>
      <c r="C7" s="71"/>
      <c r="D7" s="57"/>
      <c r="E7" s="62"/>
      <c r="F7" s="57"/>
      <c r="G7" s="57"/>
      <c r="H7" s="57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57"/>
      <c r="V7" s="62"/>
      <c r="W7" s="62"/>
      <c r="X7" s="62"/>
      <c r="Y7" s="62"/>
      <c r="Z7" s="57"/>
      <c r="AA7" s="57"/>
      <c r="AB7" s="57"/>
      <c r="AC7" s="57"/>
      <c r="AD7" s="57"/>
      <c r="AE7" s="57"/>
      <c r="AF7" s="57"/>
      <c r="AG7" s="57"/>
      <c r="AH7" s="57"/>
      <c r="AI7" s="62"/>
      <c r="AJ7" s="60"/>
    </row>
    <row r="8" spans="1:36" ht="10.5" customHeight="1" x14ac:dyDescent="0.2">
      <c r="B8" s="69"/>
      <c r="C8" s="71"/>
      <c r="D8" s="57"/>
      <c r="E8" s="62"/>
      <c r="F8" s="57"/>
      <c r="G8" s="57"/>
      <c r="H8" s="57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7"/>
      <c r="V8" s="62"/>
      <c r="W8" s="62"/>
      <c r="X8" s="62"/>
      <c r="Y8" s="62"/>
      <c r="Z8" s="57"/>
      <c r="AA8" s="57"/>
      <c r="AB8" s="57"/>
      <c r="AC8" s="57"/>
      <c r="AD8" s="57"/>
      <c r="AE8" s="57"/>
      <c r="AF8" s="57"/>
      <c r="AG8" s="57"/>
      <c r="AH8" s="57"/>
      <c r="AI8" s="62"/>
      <c r="AJ8" s="60"/>
    </row>
    <row r="9" spans="1:36" ht="9" customHeight="1" x14ac:dyDescent="0.2">
      <c r="B9" s="69"/>
      <c r="C9" s="71"/>
      <c r="D9" s="57"/>
      <c r="E9" s="62"/>
      <c r="F9" s="57"/>
      <c r="G9" s="57"/>
      <c r="H9" s="57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57"/>
      <c r="V9" s="62"/>
      <c r="W9" s="62"/>
      <c r="X9" s="62"/>
      <c r="Y9" s="62"/>
      <c r="Z9" s="57"/>
      <c r="AA9" s="57"/>
      <c r="AB9" s="57"/>
      <c r="AC9" s="57"/>
      <c r="AD9" s="57"/>
      <c r="AE9" s="57"/>
      <c r="AF9" s="57"/>
      <c r="AG9" s="57"/>
      <c r="AH9" s="57"/>
      <c r="AI9" s="62"/>
      <c r="AJ9" s="60"/>
    </row>
    <row r="10" spans="1:36" ht="10.5" customHeight="1" x14ac:dyDescent="0.2">
      <c r="B10" s="69"/>
      <c r="C10" s="71"/>
      <c r="D10" s="58"/>
      <c r="E10" s="63"/>
      <c r="F10" s="58"/>
      <c r="G10" s="58"/>
      <c r="H10" s="58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58"/>
      <c r="V10" s="63"/>
      <c r="W10" s="63"/>
      <c r="X10" s="63"/>
      <c r="Y10" s="63"/>
      <c r="Z10" s="58"/>
      <c r="AA10" s="58"/>
      <c r="AB10" s="58"/>
      <c r="AC10" s="58"/>
      <c r="AD10" s="58"/>
      <c r="AE10" s="58"/>
      <c r="AF10" s="58"/>
      <c r="AG10" s="58"/>
      <c r="AH10" s="58"/>
      <c r="AI10" s="63"/>
      <c r="AJ10" s="61"/>
    </row>
    <row r="11" spans="1:36" ht="14.1" customHeight="1" x14ac:dyDescent="0.25">
      <c r="A11" s="15">
        <v>1</v>
      </c>
      <c r="B11" s="20"/>
      <c r="C11" s="2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9"/>
      <c r="O11" s="30"/>
      <c r="P11" s="29"/>
      <c r="Q11" s="29"/>
      <c r="R11" s="29"/>
      <c r="S11" s="29"/>
      <c r="T11" s="30"/>
      <c r="U11" s="30"/>
      <c r="V11" s="30"/>
      <c r="W11" s="30"/>
      <c r="X11" s="29"/>
      <c r="Y11" s="29"/>
      <c r="Z11" s="29"/>
      <c r="AA11" s="29"/>
      <c r="AB11" s="30"/>
      <c r="AC11" s="30"/>
      <c r="AD11" s="30"/>
      <c r="AE11" s="30"/>
      <c r="AF11" s="30"/>
      <c r="AG11" s="30"/>
      <c r="AH11" s="30"/>
      <c r="AI11" s="30"/>
      <c r="AJ11" s="24" t="str">
        <f>Cálculo!AJ11</f>
        <v/>
      </c>
    </row>
    <row r="12" spans="1:36" ht="14.1" customHeight="1" x14ac:dyDescent="0.25">
      <c r="A12" s="15">
        <v>2</v>
      </c>
      <c r="B12" s="20"/>
      <c r="C12" s="21"/>
      <c r="D12" s="30"/>
      <c r="E12" s="30"/>
      <c r="F12" s="30"/>
      <c r="G12" s="30"/>
      <c r="H12" s="30"/>
      <c r="I12" s="30"/>
      <c r="J12" s="30"/>
      <c r="K12" s="30"/>
      <c r="L12" s="29"/>
      <c r="M12" s="29"/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30"/>
      <c r="AJ12" s="24" t="str">
        <f>Cálculo!AJ12</f>
        <v/>
      </c>
    </row>
    <row r="13" spans="1:36" ht="14.1" customHeight="1" x14ac:dyDescent="0.25">
      <c r="A13" s="15">
        <v>3</v>
      </c>
      <c r="B13" s="20"/>
      <c r="C13" s="21"/>
      <c r="D13" s="30"/>
      <c r="E13" s="30"/>
      <c r="F13" s="30"/>
      <c r="G13" s="30"/>
      <c r="H13" s="30"/>
      <c r="I13" s="30"/>
      <c r="J13" s="30"/>
      <c r="K13" s="30"/>
      <c r="L13" s="29"/>
      <c r="M13" s="29"/>
      <c r="N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0"/>
      <c r="AJ13" s="24" t="str">
        <f>Cálculo!AJ13</f>
        <v/>
      </c>
    </row>
    <row r="14" spans="1:36" ht="14.1" customHeight="1" x14ac:dyDescent="0.25">
      <c r="A14" s="15">
        <v>4</v>
      </c>
      <c r="B14" s="20"/>
      <c r="C14" s="21"/>
      <c r="D14" s="30"/>
      <c r="E14" s="30"/>
      <c r="F14" s="30"/>
      <c r="G14" s="30"/>
      <c r="H14" s="30"/>
      <c r="I14" s="30"/>
      <c r="J14" s="30"/>
      <c r="K14" s="30"/>
      <c r="L14" s="29"/>
      <c r="M14" s="29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/>
      <c r="AJ14" s="24" t="str">
        <f>Cálculo!AJ14</f>
        <v/>
      </c>
    </row>
    <row r="15" spans="1:36" ht="14.1" customHeight="1" x14ac:dyDescent="0.25">
      <c r="A15" s="15">
        <v>5</v>
      </c>
      <c r="B15" s="20"/>
      <c r="C15" s="21"/>
      <c r="D15" s="30"/>
      <c r="E15" s="30"/>
      <c r="F15" s="30"/>
      <c r="G15" s="30"/>
      <c r="H15" s="30"/>
      <c r="I15" s="30"/>
      <c r="J15" s="30"/>
      <c r="K15" s="30"/>
      <c r="L15" s="29"/>
      <c r="M15" s="29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24" t="str">
        <f>Cálculo!AJ15</f>
        <v/>
      </c>
    </row>
    <row r="16" spans="1:36" ht="14.1" customHeight="1" x14ac:dyDescent="0.25">
      <c r="A16" s="15">
        <v>6</v>
      </c>
      <c r="B16" s="20"/>
      <c r="C16" s="21"/>
      <c r="D16" s="30"/>
      <c r="E16" s="30"/>
      <c r="F16" s="30"/>
      <c r="G16" s="30"/>
      <c r="H16" s="30"/>
      <c r="I16" s="30"/>
      <c r="J16" s="30"/>
      <c r="K16" s="30"/>
      <c r="L16" s="29"/>
      <c r="M16" s="29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4" t="str">
        <f>Cálculo!AJ16</f>
        <v/>
      </c>
    </row>
    <row r="17" spans="1:36" ht="14.1" customHeight="1" x14ac:dyDescent="0.25">
      <c r="A17" s="15">
        <v>7</v>
      </c>
      <c r="B17" s="20"/>
      <c r="C17" s="21"/>
      <c r="D17" s="30"/>
      <c r="E17" s="30"/>
      <c r="F17" s="30"/>
      <c r="G17" s="30"/>
      <c r="H17" s="30"/>
      <c r="I17" s="30"/>
      <c r="J17" s="30"/>
      <c r="K17" s="30"/>
      <c r="L17" s="29"/>
      <c r="M17" s="29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24" t="str">
        <f>Cálculo!AJ17</f>
        <v/>
      </c>
    </row>
    <row r="18" spans="1:36" ht="14.1" customHeight="1" x14ac:dyDescent="0.25">
      <c r="A18" s="15">
        <v>8</v>
      </c>
      <c r="B18" s="20"/>
      <c r="C18" s="21"/>
      <c r="D18" s="30"/>
      <c r="E18" s="30"/>
      <c r="F18" s="30"/>
      <c r="G18" s="30"/>
      <c r="H18" s="30"/>
      <c r="I18" s="30"/>
      <c r="J18" s="30"/>
      <c r="K18" s="30"/>
      <c r="L18" s="29"/>
      <c r="M18" s="29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24" t="str">
        <f>Cálculo!AJ18</f>
        <v/>
      </c>
    </row>
    <row r="19" spans="1:36" ht="14.1" customHeight="1" x14ac:dyDescent="0.25">
      <c r="A19" s="15">
        <v>9</v>
      </c>
      <c r="B19" s="20"/>
      <c r="C19" s="21"/>
      <c r="D19" s="30"/>
      <c r="E19" s="30"/>
      <c r="F19" s="30"/>
      <c r="G19" s="30"/>
      <c r="H19" s="30"/>
      <c r="I19" s="30"/>
      <c r="J19" s="30"/>
      <c r="K19" s="30"/>
      <c r="L19" s="29"/>
      <c r="M19" s="29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24" t="str">
        <f>Cálculo!AJ19</f>
        <v/>
      </c>
    </row>
    <row r="20" spans="1:36" ht="14.1" customHeight="1" x14ac:dyDescent="0.25">
      <c r="A20" s="15">
        <v>10</v>
      </c>
      <c r="B20" s="20"/>
      <c r="C20" s="21"/>
      <c r="D20" s="30"/>
      <c r="E20" s="30"/>
      <c r="F20" s="30"/>
      <c r="G20" s="30"/>
      <c r="H20" s="30"/>
      <c r="I20" s="30"/>
      <c r="J20" s="30"/>
      <c r="K20" s="30"/>
      <c r="L20" s="29"/>
      <c r="M20" s="29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24" t="str">
        <f>Cálculo!AJ20</f>
        <v/>
      </c>
    </row>
    <row r="21" spans="1:36" ht="14.1" customHeight="1" x14ac:dyDescent="0.25">
      <c r="A21" s="15">
        <v>11</v>
      </c>
      <c r="B21" s="20"/>
      <c r="C21" s="21"/>
      <c r="D21" s="30"/>
      <c r="E21" s="30"/>
      <c r="F21" s="30"/>
      <c r="G21" s="30"/>
      <c r="H21" s="30"/>
      <c r="I21" s="30"/>
      <c r="J21" s="30"/>
      <c r="K21" s="30"/>
      <c r="L21" s="29"/>
      <c r="M21" s="29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24" t="str">
        <f>Cálculo!AJ21</f>
        <v/>
      </c>
    </row>
    <row r="22" spans="1:36" ht="14.1" customHeight="1" x14ac:dyDescent="0.25">
      <c r="A22" s="15">
        <v>12</v>
      </c>
      <c r="B22" s="20"/>
      <c r="C22" s="21"/>
      <c r="D22" s="30"/>
      <c r="E22" s="30"/>
      <c r="F22" s="30"/>
      <c r="G22" s="30"/>
      <c r="H22" s="30"/>
      <c r="I22" s="30"/>
      <c r="J22" s="30"/>
      <c r="K22" s="30"/>
      <c r="L22" s="29"/>
      <c r="M22" s="29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24" t="str">
        <f>Cálculo!AJ22</f>
        <v/>
      </c>
    </row>
    <row r="23" spans="1:36" ht="14.1" customHeight="1" x14ac:dyDescent="0.25">
      <c r="A23" s="15">
        <v>13</v>
      </c>
      <c r="B23" s="20"/>
      <c r="C23" s="21"/>
      <c r="D23" s="30"/>
      <c r="E23" s="30"/>
      <c r="F23" s="30"/>
      <c r="G23" s="30"/>
      <c r="H23" s="30"/>
      <c r="I23" s="30"/>
      <c r="J23" s="30"/>
      <c r="K23" s="30"/>
      <c r="L23" s="29"/>
      <c r="M23" s="29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24" t="str">
        <f>Cálculo!AJ23</f>
        <v/>
      </c>
    </row>
    <row r="24" spans="1:36" ht="14.1" customHeight="1" x14ac:dyDescent="0.25">
      <c r="A24" s="15">
        <v>14</v>
      </c>
      <c r="B24" s="20"/>
      <c r="C24" s="21"/>
      <c r="D24" s="30"/>
      <c r="E24" s="30"/>
      <c r="F24" s="30"/>
      <c r="G24" s="30"/>
      <c r="H24" s="30"/>
      <c r="I24" s="30"/>
      <c r="J24" s="30"/>
      <c r="K24" s="30"/>
      <c r="L24" s="29"/>
      <c r="M24" s="29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30"/>
      <c r="AJ24" s="24" t="str">
        <f>Cálculo!AJ24</f>
        <v/>
      </c>
    </row>
    <row r="25" spans="1:36" ht="14.1" customHeight="1" x14ac:dyDescent="0.25">
      <c r="A25" s="15">
        <v>15</v>
      </c>
      <c r="B25" s="20"/>
      <c r="C25" s="21"/>
      <c r="D25" s="30"/>
      <c r="E25" s="30"/>
      <c r="F25" s="30"/>
      <c r="G25" s="30"/>
      <c r="H25" s="30"/>
      <c r="I25" s="30"/>
      <c r="J25" s="30"/>
      <c r="K25" s="30"/>
      <c r="L25" s="29"/>
      <c r="M25" s="29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30"/>
      <c r="AJ25" s="24" t="str">
        <f>Cálculo!AJ25</f>
        <v/>
      </c>
    </row>
    <row r="26" spans="1:36" ht="14.1" customHeight="1" x14ac:dyDescent="0.25">
      <c r="A26" s="15">
        <v>16</v>
      </c>
      <c r="B26" s="20"/>
      <c r="C26" s="21"/>
      <c r="D26" s="30"/>
      <c r="E26" s="30"/>
      <c r="F26" s="30"/>
      <c r="G26" s="30"/>
      <c r="H26" s="30"/>
      <c r="I26" s="30"/>
      <c r="J26" s="30"/>
      <c r="K26" s="30"/>
      <c r="L26" s="29"/>
      <c r="M26" s="29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24" t="str">
        <f>Cálculo!AJ26</f>
        <v/>
      </c>
    </row>
    <row r="27" spans="1:36" ht="14.1" customHeight="1" x14ac:dyDescent="0.25">
      <c r="A27" s="15">
        <v>17</v>
      </c>
      <c r="B27" s="20"/>
      <c r="C27" s="21"/>
      <c r="D27" s="30"/>
      <c r="E27" s="30"/>
      <c r="F27" s="30"/>
      <c r="G27" s="30"/>
      <c r="H27" s="30"/>
      <c r="I27" s="30"/>
      <c r="J27" s="30"/>
      <c r="K27" s="30"/>
      <c r="L27" s="29"/>
      <c r="M27" s="29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24" t="str">
        <f>Cálculo!AJ27</f>
        <v/>
      </c>
    </row>
    <row r="28" spans="1:36" ht="14.1" customHeight="1" x14ac:dyDescent="0.25">
      <c r="A28" s="15">
        <v>18</v>
      </c>
      <c r="B28" s="20"/>
      <c r="C28" s="21"/>
      <c r="D28" s="30"/>
      <c r="E28" s="30"/>
      <c r="F28" s="30"/>
      <c r="G28" s="30"/>
      <c r="H28" s="30"/>
      <c r="I28" s="30"/>
      <c r="J28" s="30"/>
      <c r="K28" s="30"/>
      <c r="L28" s="29"/>
      <c r="M28" s="29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24" t="str">
        <f>Cálculo!AJ28</f>
        <v/>
      </c>
    </row>
    <row r="29" spans="1:36" ht="14.1" customHeight="1" x14ac:dyDescent="0.25">
      <c r="A29" s="15">
        <v>19</v>
      </c>
      <c r="B29" s="20"/>
      <c r="C29" s="21"/>
      <c r="D29" s="30"/>
      <c r="E29" s="30"/>
      <c r="F29" s="30"/>
      <c r="G29" s="30"/>
      <c r="H29" s="30"/>
      <c r="I29" s="30"/>
      <c r="J29" s="30"/>
      <c r="K29" s="30"/>
      <c r="L29" s="29"/>
      <c r="M29" s="29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24" t="str">
        <f>Cálculo!AJ29</f>
        <v/>
      </c>
    </row>
    <row r="30" spans="1:36" ht="14.1" customHeight="1" x14ac:dyDescent="0.25">
      <c r="A30" s="15">
        <v>20</v>
      </c>
      <c r="B30" s="20"/>
      <c r="C30" s="21"/>
      <c r="D30" s="30"/>
      <c r="E30" s="30"/>
      <c r="F30" s="30"/>
      <c r="G30" s="30"/>
      <c r="H30" s="30"/>
      <c r="I30" s="30"/>
      <c r="J30" s="30"/>
      <c r="K30" s="30"/>
      <c r="L30" s="29"/>
      <c r="M30" s="29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24" t="str">
        <f>Cálculo!AJ30</f>
        <v/>
      </c>
    </row>
    <row r="31" spans="1:36" ht="14.1" customHeight="1" x14ac:dyDescent="0.25">
      <c r="A31" s="15">
        <v>21</v>
      </c>
      <c r="B31" s="20"/>
      <c r="C31" s="21"/>
      <c r="D31" s="30"/>
      <c r="E31" s="30"/>
      <c r="F31" s="30"/>
      <c r="G31" s="30"/>
      <c r="H31" s="30"/>
      <c r="I31" s="30"/>
      <c r="J31" s="30"/>
      <c r="K31" s="30"/>
      <c r="L31" s="29"/>
      <c r="M31" s="29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  <c r="AJ31" s="24" t="str">
        <f>Cálculo!AJ31</f>
        <v/>
      </c>
    </row>
    <row r="32" spans="1:36" ht="14.1" customHeight="1" x14ac:dyDescent="0.25">
      <c r="A32" s="15">
        <v>22</v>
      </c>
      <c r="B32" s="20"/>
      <c r="C32" s="21"/>
      <c r="D32" s="30"/>
      <c r="E32" s="30"/>
      <c r="F32" s="30"/>
      <c r="G32" s="30"/>
      <c r="H32" s="30"/>
      <c r="I32" s="30"/>
      <c r="J32" s="30"/>
      <c r="K32" s="30"/>
      <c r="L32" s="29"/>
      <c r="M32" s="29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  <c r="AJ32" s="24" t="str">
        <f>Cálculo!AJ32</f>
        <v/>
      </c>
    </row>
    <row r="33" spans="1:36" ht="14.1" customHeight="1" x14ac:dyDescent="0.25">
      <c r="A33" s="15">
        <v>23</v>
      </c>
      <c r="B33" s="20"/>
      <c r="C33" s="21"/>
      <c r="D33" s="30"/>
      <c r="E33" s="30"/>
      <c r="F33" s="30"/>
      <c r="G33" s="30"/>
      <c r="H33" s="30"/>
      <c r="I33" s="30"/>
      <c r="J33" s="30"/>
      <c r="K33" s="30"/>
      <c r="L33" s="29"/>
      <c r="M33" s="29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  <c r="AJ33" s="24" t="str">
        <f>Cálculo!AJ33</f>
        <v/>
      </c>
    </row>
    <row r="34" spans="1:36" ht="14.1" customHeight="1" x14ac:dyDescent="0.25">
      <c r="A34" s="15">
        <v>24</v>
      </c>
      <c r="B34" s="20"/>
      <c r="C34" s="21"/>
      <c r="D34" s="30"/>
      <c r="E34" s="30"/>
      <c r="F34" s="30"/>
      <c r="G34" s="30"/>
      <c r="H34" s="30"/>
      <c r="I34" s="30"/>
      <c r="J34" s="30"/>
      <c r="K34" s="30"/>
      <c r="L34" s="29"/>
      <c r="M34" s="29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J34" s="24" t="str">
        <f>Cálculo!AJ34</f>
        <v/>
      </c>
    </row>
    <row r="35" spans="1:36" ht="14.1" customHeight="1" x14ac:dyDescent="0.25">
      <c r="A35" s="15">
        <v>25</v>
      </c>
      <c r="B35" s="20"/>
      <c r="C35" s="21"/>
      <c r="D35" s="30"/>
      <c r="E35" s="30"/>
      <c r="F35" s="30"/>
      <c r="G35" s="30"/>
      <c r="H35" s="30"/>
      <c r="I35" s="30"/>
      <c r="J35" s="30"/>
      <c r="K35" s="30"/>
      <c r="L35" s="29"/>
      <c r="M35" s="29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  <c r="AJ35" s="24" t="str">
        <f>Cálculo!AJ35</f>
        <v/>
      </c>
    </row>
    <row r="36" spans="1:36" ht="14.1" customHeight="1" x14ac:dyDescent="0.25">
      <c r="A36" s="15">
        <v>26</v>
      </c>
      <c r="B36" s="20"/>
      <c r="C36" s="21"/>
      <c r="D36" s="30"/>
      <c r="E36" s="30"/>
      <c r="F36" s="30"/>
      <c r="G36" s="30"/>
      <c r="H36" s="30"/>
      <c r="I36" s="30"/>
      <c r="J36" s="30"/>
      <c r="K36" s="30"/>
      <c r="L36" s="29"/>
      <c r="M36" s="29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  <c r="AJ36" s="24" t="str">
        <f>Cálculo!AJ36</f>
        <v/>
      </c>
    </row>
    <row r="37" spans="1:36" ht="14.1" customHeight="1" x14ac:dyDescent="0.25">
      <c r="A37" s="15">
        <v>27</v>
      </c>
      <c r="B37" s="20"/>
      <c r="C37" s="21"/>
      <c r="D37" s="30"/>
      <c r="E37" s="30"/>
      <c r="F37" s="30"/>
      <c r="G37" s="30"/>
      <c r="H37" s="30"/>
      <c r="I37" s="30"/>
      <c r="J37" s="30"/>
      <c r="K37" s="30"/>
      <c r="L37" s="29"/>
      <c r="M37" s="29"/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24" t="str">
        <f>Cálculo!AJ37</f>
        <v/>
      </c>
    </row>
    <row r="38" spans="1:36" ht="14.1" customHeight="1" x14ac:dyDescent="0.25">
      <c r="A38" s="15">
        <v>28</v>
      </c>
      <c r="B38" s="20"/>
      <c r="C38" s="21"/>
      <c r="D38" s="30"/>
      <c r="E38" s="30"/>
      <c r="F38" s="30"/>
      <c r="G38" s="30"/>
      <c r="H38" s="30"/>
      <c r="I38" s="30"/>
      <c r="J38" s="30"/>
      <c r="K38" s="30"/>
      <c r="L38" s="29"/>
      <c r="M38" s="29"/>
      <c r="N38" s="29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24" t="str">
        <f>Cálculo!AJ38</f>
        <v/>
      </c>
    </row>
    <row r="39" spans="1:36" ht="14.1" customHeight="1" x14ac:dyDescent="0.25">
      <c r="A39" s="15">
        <v>29</v>
      </c>
      <c r="B39" s="20"/>
      <c r="C39" s="21"/>
      <c r="D39" s="30"/>
      <c r="E39" s="30"/>
      <c r="F39" s="30"/>
      <c r="G39" s="30"/>
      <c r="H39" s="30"/>
      <c r="I39" s="30"/>
      <c r="J39" s="30"/>
      <c r="K39" s="30"/>
      <c r="L39" s="29"/>
      <c r="M39" s="29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24" t="str">
        <f>Cálculo!AJ39</f>
        <v/>
      </c>
    </row>
    <row r="40" spans="1:36" ht="14.1" customHeight="1" x14ac:dyDescent="0.25">
      <c r="A40" s="15">
        <v>30</v>
      </c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29"/>
      <c r="M40" s="29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24" t="str">
        <f>Cálculo!AJ40</f>
        <v/>
      </c>
    </row>
    <row r="41" spans="1:36" ht="14.1" customHeight="1" x14ac:dyDescent="0.25">
      <c r="A41" s="15">
        <v>31</v>
      </c>
      <c r="B41" s="20"/>
      <c r="C41" s="21"/>
      <c r="D41" s="30"/>
      <c r="E41" s="30"/>
      <c r="F41" s="30"/>
      <c r="G41" s="30"/>
      <c r="H41" s="30"/>
      <c r="I41" s="30"/>
      <c r="J41" s="30"/>
      <c r="K41" s="30"/>
      <c r="L41" s="29"/>
      <c r="M41" s="29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24" t="str">
        <f>Cálculo!AJ41</f>
        <v/>
      </c>
    </row>
    <row r="42" spans="1:36" ht="14.1" customHeight="1" x14ac:dyDescent="0.25">
      <c r="A42" s="15">
        <v>32</v>
      </c>
      <c r="B42" s="20"/>
      <c r="C42" s="21"/>
      <c r="D42" s="30"/>
      <c r="E42" s="30"/>
      <c r="F42" s="30"/>
      <c r="G42" s="30"/>
      <c r="H42" s="30"/>
      <c r="I42" s="30"/>
      <c r="J42" s="30"/>
      <c r="K42" s="30"/>
      <c r="L42" s="29"/>
      <c r="M42" s="29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24" t="str">
        <f>Cálculo!AJ42</f>
        <v/>
      </c>
    </row>
    <row r="43" spans="1:36" ht="14.1" customHeight="1" x14ac:dyDescent="0.25">
      <c r="A43" s="15">
        <v>33</v>
      </c>
      <c r="B43" s="20"/>
      <c r="C43" s="21"/>
      <c r="D43" s="30"/>
      <c r="E43" s="30"/>
      <c r="F43" s="30"/>
      <c r="G43" s="30"/>
      <c r="H43" s="30"/>
      <c r="I43" s="30"/>
      <c r="J43" s="30"/>
      <c r="K43" s="30"/>
      <c r="L43" s="29"/>
      <c r="M43" s="29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24" t="str">
        <f>Cálculo!AJ43</f>
        <v/>
      </c>
    </row>
    <row r="44" spans="1:36" ht="14.1" customHeight="1" x14ac:dyDescent="0.25">
      <c r="A44" s="15">
        <v>34</v>
      </c>
      <c r="B44" s="20"/>
      <c r="C44" s="21"/>
      <c r="D44" s="30"/>
      <c r="E44" s="30"/>
      <c r="F44" s="30"/>
      <c r="G44" s="30"/>
      <c r="H44" s="30"/>
      <c r="I44" s="30"/>
      <c r="J44" s="30"/>
      <c r="K44" s="30"/>
      <c r="L44" s="29"/>
      <c r="M44" s="29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24" t="str">
        <f>Cálculo!AJ44</f>
        <v/>
      </c>
    </row>
    <row r="45" spans="1:36" ht="14.1" customHeight="1" x14ac:dyDescent="0.25">
      <c r="A45" s="15">
        <v>35</v>
      </c>
      <c r="B45" s="20"/>
      <c r="C45" s="21"/>
      <c r="D45" s="30"/>
      <c r="E45" s="30"/>
      <c r="F45" s="30"/>
      <c r="G45" s="30"/>
      <c r="H45" s="30"/>
      <c r="I45" s="30"/>
      <c r="J45" s="30"/>
      <c r="K45" s="30"/>
      <c r="L45" s="29"/>
      <c r="M45" s="29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24" t="str">
        <f>Cálculo!AJ45</f>
        <v/>
      </c>
    </row>
    <row r="46" spans="1:36" ht="14.1" customHeight="1" x14ac:dyDescent="0.25">
      <c r="A46" s="15">
        <v>36</v>
      </c>
      <c r="B46" s="20"/>
      <c r="C46" s="21"/>
      <c r="D46" s="30"/>
      <c r="E46" s="30"/>
      <c r="F46" s="30"/>
      <c r="G46" s="30"/>
      <c r="H46" s="30"/>
      <c r="I46" s="30"/>
      <c r="J46" s="30"/>
      <c r="K46" s="30"/>
      <c r="L46" s="29"/>
      <c r="M46" s="29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24" t="str">
        <f>Cálculo!AJ46</f>
        <v/>
      </c>
    </row>
    <row r="47" spans="1:36" ht="14.1" customHeight="1" x14ac:dyDescent="0.25">
      <c r="A47" s="15">
        <v>37</v>
      </c>
      <c r="B47" s="20"/>
      <c r="C47" s="21"/>
      <c r="D47" s="30"/>
      <c r="E47" s="30"/>
      <c r="F47" s="30"/>
      <c r="G47" s="30"/>
      <c r="H47" s="30"/>
      <c r="I47" s="30"/>
      <c r="J47" s="30"/>
      <c r="K47" s="30"/>
      <c r="L47" s="29"/>
      <c r="M47" s="29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  <c r="AJ47" s="24" t="str">
        <f>Cálculo!AJ47</f>
        <v/>
      </c>
    </row>
    <row r="48" spans="1:36" ht="14.1" customHeight="1" x14ac:dyDescent="0.25">
      <c r="A48" s="15">
        <v>38</v>
      </c>
      <c r="B48" s="20"/>
      <c r="C48" s="21"/>
      <c r="D48" s="30"/>
      <c r="E48" s="30"/>
      <c r="F48" s="30"/>
      <c r="G48" s="30"/>
      <c r="H48" s="30"/>
      <c r="I48" s="30"/>
      <c r="J48" s="30"/>
      <c r="K48" s="30"/>
      <c r="L48" s="29"/>
      <c r="M48" s="29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  <c r="AJ48" s="24" t="str">
        <f>Cálculo!AJ48</f>
        <v/>
      </c>
    </row>
    <row r="49" spans="1:36" ht="14.1" customHeight="1" x14ac:dyDescent="0.25">
      <c r="A49" s="15">
        <v>39</v>
      </c>
      <c r="B49" s="20"/>
      <c r="C49" s="21"/>
      <c r="D49" s="30"/>
      <c r="E49" s="30"/>
      <c r="F49" s="30"/>
      <c r="G49" s="30"/>
      <c r="H49" s="30"/>
      <c r="I49" s="30"/>
      <c r="J49" s="30"/>
      <c r="K49" s="30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0"/>
      <c r="AJ49" s="24" t="str">
        <f>Cálculo!AJ49</f>
        <v/>
      </c>
    </row>
    <row r="50" spans="1:36" ht="14.1" customHeight="1" x14ac:dyDescent="0.25">
      <c r="A50" s="15">
        <v>40</v>
      </c>
      <c r="B50" s="20"/>
      <c r="C50" s="21"/>
      <c r="D50" s="30"/>
      <c r="E50" s="30"/>
      <c r="F50" s="30"/>
      <c r="G50" s="30"/>
      <c r="H50" s="30"/>
      <c r="I50" s="30"/>
      <c r="J50" s="30"/>
      <c r="K50" s="30"/>
      <c r="L50" s="29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  <c r="AJ50" s="24" t="str">
        <f>Cálculo!AJ50</f>
        <v/>
      </c>
    </row>
    <row r="51" spans="1:36" ht="14.1" customHeight="1" x14ac:dyDescent="0.25">
      <c r="A51" s="15">
        <v>41</v>
      </c>
      <c r="B51" s="20"/>
      <c r="C51" s="21"/>
      <c r="D51" s="30"/>
      <c r="E51" s="30"/>
      <c r="F51" s="30"/>
      <c r="G51" s="30"/>
      <c r="H51" s="30"/>
      <c r="I51" s="30"/>
      <c r="J51" s="30"/>
      <c r="K51" s="30"/>
      <c r="L51" s="29"/>
      <c r="M51" s="29"/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  <c r="AJ51" s="24" t="str">
        <f>Cálculo!AJ51</f>
        <v/>
      </c>
    </row>
    <row r="52" spans="1:36" ht="14.1" customHeight="1" x14ac:dyDescent="0.25">
      <c r="A52" s="15">
        <v>42</v>
      </c>
      <c r="B52" s="20"/>
      <c r="C52" s="21"/>
      <c r="D52" s="30"/>
      <c r="E52" s="30"/>
      <c r="F52" s="30"/>
      <c r="G52" s="30"/>
      <c r="H52" s="30"/>
      <c r="I52" s="30"/>
      <c r="J52" s="30"/>
      <c r="K52" s="30"/>
      <c r="L52" s="29"/>
      <c r="M52" s="29"/>
      <c r="N52" s="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  <c r="AJ52" s="24" t="str">
        <f>Cálculo!AJ52</f>
        <v/>
      </c>
    </row>
    <row r="53" spans="1:36" ht="14.1" customHeight="1" x14ac:dyDescent="0.25">
      <c r="A53" s="15">
        <v>43</v>
      </c>
      <c r="B53" s="20"/>
      <c r="C53" s="21"/>
      <c r="D53" s="30"/>
      <c r="E53" s="30"/>
      <c r="F53" s="30"/>
      <c r="G53" s="30"/>
      <c r="H53" s="30"/>
      <c r="I53" s="30"/>
      <c r="J53" s="30"/>
      <c r="K53" s="30"/>
      <c r="L53" s="29"/>
      <c r="M53" s="29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  <c r="AJ53" s="24" t="str">
        <f>Cálculo!AJ53</f>
        <v/>
      </c>
    </row>
    <row r="54" spans="1:36" ht="14.1" customHeight="1" x14ac:dyDescent="0.25">
      <c r="A54" s="15">
        <v>44</v>
      </c>
      <c r="B54" s="20"/>
      <c r="C54" s="21"/>
      <c r="D54" s="30"/>
      <c r="E54" s="30"/>
      <c r="F54" s="30"/>
      <c r="G54" s="30"/>
      <c r="H54" s="30"/>
      <c r="I54" s="30"/>
      <c r="J54" s="30"/>
      <c r="K54" s="30"/>
      <c r="L54" s="29"/>
      <c r="M54" s="29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0"/>
      <c r="AJ54" s="24" t="str">
        <f>Cálculo!AJ54</f>
        <v/>
      </c>
    </row>
    <row r="55" spans="1:36" ht="14.1" customHeight="1" x14ac:dyDescent="0.25">
      <c r="A55" s="15">
        <v>45</v>
      </c>
      <c r="B55" s="20"/>
      <c r="C55" s="21"/>
      <c r="D55" s="30"/>
      <c r="E55" s="30"/>
      <c r="F55" s="30"/>
      <c r="G55" s="30"/>
      <c r="H55" s="30"/>
      <c r="I55" s="30"/>
      <c r="J55" s="30"/>
      <c r="K55" s="30"/>
      <c r="L55" s="29"/>
      <c r="M55" s="29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0"/>
      <c r="AJ55" s="24" t="str">
        <f>Cálculo!AJ55</f>
        <v/>
      </c>
    </row>
    <row r="56" spans="1:36" ht="14.1" customHeight="1" x14ac:dyDescent="0.25">
      <c r="A56" s="15">
        <v>46</v>
      </c>
      <c r="B56" s="20"/>
      <c r="C56" s="21"/>
      <c r="D56" s="30"/>
      <c r="E56" s="30"/>
      <c r="F56" s="30"/>
      <c r="G56" s="30"/>
      <c r="H56" s="30"/>
      <c r="I56" s="30"/>
      <c r="J56" s="30"/>
      <c r="K56" s="30"/>
      <c r="L56" s="29"/>
      <c r="M56" s="29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  <c r="AJ56" s="24" t="str">
        <f>Cálculo!AJ56</f>
        <v/>
      </c>
    </row>
    <row r="57" spans="1:36" ht="14.1" customHeight="1" x14ac:dyDescent="0.25">
      <c r="A57" s="15">
        <v>47</v>
      </c>
      <c r="B57" s="20"/>
      <c r="C57" s="21"/>
      <c r="D57" s="30"/>
      <c r="E57" s="30"/>
      <c r="F57" s="30"/>
      <c r="G57" s="30"/>
      <c r="H57" s="30"/>
      <c r="I57" s="30"/>
      <c r="J57" s="30"/>
      <c r="K57" s="30"/>
      <c r="L57" s="29"/>
      <c r="M57" s="29"/>
      <c r="N57" s="2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  <c r="AJ57" s="24" t="str">
        <f>Cálculo!AJ57</f>
        <v/>
      </c>
    </row>
    <row r="58" spans="1:36" ht="14.1" customHeight="1" x14ac:dyDescent="0.25">
      <c r="A58" s="15">
        <v>48</v>
      </c>
      <c r="B58" s="20"/>
      <c r="C58" s="21"/>
      <c r="D58" s="30"/>
      <c r="E58" s="30"/>
      <c r="F58" s="30"/>
      <c r="G58" s="30"/>
      <c r="H58" s="30"/>
      <c r="I58" s="30"/>
      <c r="J58" s="30"/>
      <c r="K58" s="30"/>
      <c r="L58" s="29"/>
      <c r="M58" s="29"/>
      <c r="N58" s="2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  <c r="AJ58" s="24" t="str">
        <f>Cálculo!AJ58</f>
        <v/>
      </c>
    </row>
    <row r="59" spans="1:36" ht="14.1" customHeight="1" x14ac:dyDescent="0.25">
      <c r="A59" s="15">
        <v>49</v>
      </c>
      <c r="B59" s="20"/>
      <c r="C59" s="21"/>
      <c r="D59" s="30"/>
      <c r="E59" s="30"/>
      <c r="F59" s="30"/>
      <c r="G59" s="30"/>
      <c r="H59" s="30"/>
      <c r="I59" s="30"/>
      <c r="J59" s="30"/>
      <c r="K59" s="30"/>
      <c r="L59" s="29"/>
      <c r="M59" s="29"/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  <c r="AJ59" s="24" t="str">
        <f>Cálculo!AJ59</f>
        <v/>
      </c>
    </row>
    <row r="60" spans="1:36" ht="14.1" customHeight="1" x14ac:dyDescent="0.25">
      <c r="A60" s="15">
        <v>50</v>
      </c>
      <c r="B60" s="20"/>
      <c r="C60" s="21"/>
      <c r="D60" s="30"/>
      <c r="E60" s="30"/>
      <c r="F60" s="30"/>
      <c r="G60" s="30"/>
      <c r="H60" s="30"/>
      <c r="I60" s="30"/>
      <c r="J60" s="30"/>
      <c r="K60" s="30"/>
      <c r="L60" s="29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  <c r="AJ60" s="24" t="str">
        <f>Cálculo!AJ60</f>
        <v/>
      </c>
    </row>
    <row r="61" spans="1:36" ht="14.1" customHeight="1" x14ac:dyDescent="0.25">
      <c r="A61" s="15">
        <v>51</v>
      </c>
      <c r="B61" s="20"/>
      <c r="C61" s="21"/>
      <c r="D61" s="30"/>
      <c r="E61" s="30"/>
      <c r="F61" s="30"/>
      <c r="G61" s="30"/>
      <c r="H61" s="30"/>
      <c r="I61" s="30"/>
      <c r="J61" s="30"/>
      <c r="K61" s="30"/>
      <c r="L61" s="29"/>
      <c r="M61" s="29"/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  <c r="AJ61" s="24" t="str">
        <f>Cálculo!AJ61</f>
        <v/>
      </c>
    </row>
    <row r="62" spans="1:36" ht="14.1" customHeight="1" x14ac:dyDescent="0.25">
      <c r="A62" s="15">
        <v>52</v>
      </c>
      <c r="B62" s="20"/>
      <c r="C62" s="21"/>
      <c r="D62" s="30"/>
      <c r="E62" s="30"/>
      <c r="F62" s="30"/>
      <c r="G62" s="30"/>
      <c r="H62" s="30"/>
      <c r="I62" s="30"/>
      <c r="J62" s="30"/>
      <c r="K62" s="30"/>
      <c r="L62" s="29"/>
      <c r="M62" s="29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  <c r="AJ62" s="24" t="str">
        <f>Cálculo!AJ62</f>
        <v/>
      </c>
    </row>
    <row r="63" spans="1:36" ht="14.1" customHeight="1" x14ac:dyDescent="0.25">
      <c r="A63" s="15">
        <v>53</v>
      </c>
      <c r="B63" s="20"/>
      <c r="C63" s="21"/>
      <c r="D63" s="30"/>
      <c r="E63" s="30"/>
      <c r="F63" s="30"/>
      <c r="G63" s="30"/>
      <c r="H63" s="30"/>
      <c r="I63" s="30"/>
      <c r="J63" s="30"/>
      <c r="K63" s="30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  <c r="AJ63" s="24" t="str">
        <f>Cálculo!AJ63</f>
        <v/>
      </c>
    </row>
    <row r="64" spans="1:36" ht="14.1" customHeight="1" x14ac:dyDescent="0.25">
      <c r="A64" s="15">
        <v>54</v>
      </c>
      <c r="B64" s="20"/>
      <c r="C64" s="21"/>
      <c r="D64" s="30"/>
      <c r="E64" s="30"/>
      <c r="F64" s="30"/>
      <c r="G64" s="30"/>
      <c r="H64" s="30"/>
      <c r="I64" s="30"/>
      <c r="J64" s="30"/>
      <c r="K64" s="30"/>
      <c r="L64" s="29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0"/>
      <c r="AJ64" s="24" t="str">
        <f>Cálculo!AJ64</f>
        <v/>
      </c>
    </row>
    <row r="65" spans="1:36" ht="14.1" customHeight="1" x14ac:dyDescent="0.25">
      <c r="A65" s="15">
        <v>55</v>
      </c>
      <c r="B65" s="20"/>
      <c r="C65" s="21"/>
      <c r="D65" s="30"/>
      <c r="E65" s="30"/>
      <c r="F65" s="30"/>
      <c r="G65" s="30"/>
      <c r="H65" s="30"/>
      <c r="I65" s="30"/>
      <c r="J65" s="30"/>
      <c r="K65" s="30"/>
      <c r="L65" s="29"/>
      <c r="M65" s="29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  <c r="AJ65" s="24" t="str">
        <f>Cálculo!AJ65</f>
        <v/>
      </c>
    </row>
    <row r="66" spans="1:36" ht="14.1" customHeight="1" x14ac:dyDescent="0.25">
      <c r="A66" s="15">
        <v>56</v>
      </c>
      <c r="B66" s="20"/>
      <c r="C66" s="21"/>
      <c r="D66" s="30"/>
      <c r="E66" s="30"/>
      <c r="F66" s="30"/>
      <c r="G66" s="30"/>
      <c r="H66" s="30"/>
      <c r="I66" s="30"/>
      <c r="J66" s="30"/>
      <c r="K66" s="30"/>
      <c r="L66" s="29"/>
      <c r="M66" s="29"/>
      <c r="N66" s="29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0"/>
      <c r="AJ66" s="24" t="str">
        <f>Cálculo!AJ66</f>
        <v/>
      </c>
    </row>
    <row r="67" spans="1:36" ht="14.1" customHeight="1" x14ac:dyDescent="0.25">
      <c r="A67" s="15">
        <v>57</v>
      </c>
      <c r="B67" s="20"/>
      <c r="C67" s="21"/>
      <c r="D67" s="30"/>
      <c r="E67" s="30"/>
      <c r="F67" s="30"/>
      <c r="G67" s="30"/>
      <c r="H67" s="30"/>
      <c r="I67" s="30"/>
      <c r="J67" s="30"/>
      <c r="K67" s="30"/>
      <c r="L67" s="29"/>
      <c r="M67" s="29"/>
      <c r="N67" s="2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30"/>
      <c r="AJ67" s="24" t="str">
        <f>Cálculo!AJ67</f>
        <v/>
      </c>
    </row>
    <row r="68" spans="1:36" ht="14.1" customHeight="1" x14ac:dyDescent="0.25">
      <c r="A68" s="15">
        <v>58</v>
      </c>
      <c r="B68" s="20"/>
      <c r="C68" s="21"/>
      <c r="D68" s="30"/>
      <c r="E68" s="30"/>
      <c r="F68" s="30"/>
      <c r="G68" s="30"/>
      <c r="H68" s="30"/>
      <c r="I68" s="30"/>
      <c r="J68" s="30"/>
      <c r="K68" s="30"/>
      <c r="L68" s="29"/>
      <c r="M68" s="29"/>
      <c r="N68" s="2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0"/>
      <c r="AJ68" s="24" t="str">
        <f>Cálculo!AJ68</f>
        <v/>
      </c>
    </row>
    <row r="69" spans="1:36" ht="14.1" customHeight="1" x14ac:dyDescent="0.25">
      <c r="A69" s="15">
        <v>59</v>
      </c>
      <c r="B69" s="20"/>
      <c r="C69" s="21"/>
      <c r="D69" s="30"/>
      <c r="E69" s="30"/>
      <c r="F69" s="30"/>
      <c r="G69" s="30"/>
      <c r="H69" s="30"/>
      <c r="I69" s="30"/>
      <c r="J69" s="30"/>
      <c r="K69" s="30"/>
      <c r="L69" s="29"/>
      <c r="M69" s="29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30"/>
      <c r="AJ69" s="24" t="str">
        <f>Cálculo!AJ69</f>
        <v/>
      </c>
    </row>
    <row r="70" spans="1:36" ht="14.1" customHeight="1" x14ac:dyDescent="0.25">
      <c r="A70" s="15">
        <v>60</v>
      </c>
      <c r="B70" s="20"/>
      <c r="C70" s="21"/>
      <c r="D70" s="30"/>
      <c r="E70" s="30"/>
      <c r="F70" s="30"/>
      <c r="G70" s="30"/>
      <c r="H70" s="30"/>
      <c r="I70" s="30"/>
      <c r="J70" s="30"/>
      <c r="K70" s="30"/>
      <c r="L70" s="29"/>
      <c r="M70" s="29"/>
      <c r="N70" s="2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30"/>
      <c r="AJ70" s="24" t="str">
        <f>Cálculo!AJ70</f>
        <v/>
      </c>
    </row>
    <row r="71" spans="1:36" ht="14.1" customHeight="1" x14ac:dyDescent="0.25">
      <c r="A71" s="15">
        <v>61</v>
      </c>
      <c r="B71" s="20"/>
      <c r="C71" s="21"/>
      <c r="D71" s="30"/>
      <c r="E71" s="30"/>
      <c r="F71" s="30"/>
      <c r="G71" s="30"/>
      <c r="H71" s="30"/>
      <c r="I71" s="30"/>
      <c r="J71" s="30"/>
      <c r="K71" s="30"/>
      <c r="L71" s="29"/>
      <c r="M71" s="29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30"/>
      <c r="AJ71" s="24" t="str">
        <f>Cálculo!AJ71</f>
        <v/>
      </c>
    </row>
    <row r="72" spans="1:36" ht="14.1" customHeight="1" x14ac:dyDescent="0.25">
      <c r="A72" s="15">
        <v>62</v>
      </c>
      <c r="B72" s="20"/>
      <c r="C72" s="21"/>
      <c r="D72" s="30"/>
      <c r="E72" s="30"/>
      <c r="F72" s="30"/>
      <c r="G72" s="30"/>
      <c r="H72" s="30"/>
      <c r="I72" s="30"/>
      <c r="J72" s="30"/>
      <c r="K72" s="30"/>
      <c r="L72" s="29"/>
      <c r="M72" s="29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30"/>
      <c r="AJ72" s="24" t="str">
        <f>Cálculo!AJ72</f>
        <v/>
      </c>
    </row>
    <row r="73" spans="1:36" ht="14.1" customHeight="1" x14ac:dyDescent="0.25">
      <c r="A73" s="15">
        <v>63</v>
      </c>
      <c r="B73" s="20"/>
      <c r="C73" s="21"/>
      <c r="D73" s="30"/>
      <c r="E73" s="30"/>
      <c r="F73" s="30"/>
      <c r="G73" s="30"/>
      <c r="H73" s="30"/>
      <c r="I73" s="30"/>
      <c r="J73" s="30"/>
      <c r="K73" s="30"/>
      <c r="L73" s="29"/>
      <c r="M73" s="29"/>
      <c r="N73" s="29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30"/>
      <c r="AJ73" s="24" t="str">
        <f>Cálculo!AJ73</f>
        <v/>
      </c>
    </row>
    <row r="74" spans="1:36" ht="14.1" customHeight="1" x14ac:dyDescent="0.25">
      <c r="A74" s="15">
        <v>64</v>
      </c>
      <c r="B74" s="20"/>
      <c r="C74" s="21"/>
      <c r="D74" s="30"/>
      <c r="E74" s="30"/>
      <c r="F74" s="30"/>
      <c r="G74" s="30"/>
      <c r="H74" s="30"/>
      <c r="I74" s="30"/>
      <c r="J74" s="30"/>
      <c r="K74" s="30"/>
      <c r="L74" s="29"/>
      <c r="M74" s="29"/>
      <c r="N74" s="29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30"/>
      <c r="AJ74" s="24" t="str">
        <f>Cálculo!AJ74</f>
        <v/>
      </c>
    </row>
    <row r="75" spans="1:36" ht="14.1" customHeight="1" x14ac:dyDescent="0.25">
      <c r="A75" s="15">
        <v>65</v>
      </c>
      <c r="B75" s="20"/>
      <c r="C75" s="21"/>
      <c r="D75" s="30"/>
      <c r="E75" s="30"/>
      <c r="F75" s="30"/>
      <c r="G75" s="30"/>
      <c r="H75" s="30"/>
      <c r="I75" s="30"/>
      <c r="J75" s="30"/>
      <c r="K75" s="30"/>
      <c r="L75" s="29"/>
      <c r="M75" s="29"/>
      <c r="N75" s="29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30"/>
      <c r="AJ75" s="24" t="str">
        <f>Cálculo!AJ75</f>
        <v/>
      </c>
    </row>
    <row r="76" spans="1:36" ht="14.1" customHeight="1" x14ac:dyDescent="0.25">
      <c r="A76" s="15">
        <v>66</v>
      </c>
      <c r="B76" s="20"/>
      <c r="C76" s="21"/>
      <c r="D76" s="30"/>
      <c r="E76" s="30"/>
      <c r="F76" s="30"/>
      <c r="G76" s="30"/>
      <c r="H76" s="30"/>
      <c r="I76" s="30"/>
      <c r="J76" s="30"/>
      <c r="K76" s="30"/>
      <c r="L76" s="29"/>
      <c r="M76" s="29"/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30"/>
      <c r="AJ76" s="24" t="str">
        <f>Cálculo!AJ76</f>
        <v/>
      </c>
    </row>
    <row r="77" spans="1:36" ht="14.1" customHeight="1" x14ac:dyDescent="0.25">
      <c r="A77" s="15">
        <v>67</v>
      </c>
      <c r="B77" s="20"/>
      <c r="C77" s="21"/>
      <c r="D77" s="30"/>
      <c r="E77" s="30"/>
      <c r="F77" s="30"/>
      <c r="G77" s="30"/>
      <c r="H77" s="30"/>
      <c r="I77" s="30"/>
      <c r="J77" s="30"/>
      <c r="K77" s="30"/>
      <c r="L77" s="29"/>
      <c r="M77" s="29"/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30"/>
      <c r="AJ77" s="24" t="str">
        <f>Cálculo!AJ77</f>
        <v/>
      </c>
    </row>
    <row r="78" spans="1:36" ht="14.1" customHeight="1" x14ac:dyDescent="0.25">
      <c r="A78" s="15">
        <v>68</v>
      </c>
      <c r="B78" s="20"/>
      <c r="C78" s="21"/>
      <c r="D78" s="30"/>
      <c r="E78" s="30"/>
      <c r="F78" s="30"/>
      <c r="G78" s="30"/>
      <c r="H78" s="30"/>
      <c r="I78" s="30"/>
      <c r="J78" s="30"/>
      <c r="K78" s="30"/>
      <c r="L78" s="29"/>
      <c r="M78" s="29"/>
      <c r="N78" s="2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30"/>
      <c r="AJ78" s="24" t="str">
        <f>Cálculo!AJ78</f>
        <v/>
      </c>
    </row>
    <row r="79" spans="1:36" ht="14.1" customHeight="1" x14ac:dyDescent="0.25">
      <c r="A79" s="15">
        <v>69</v>
      </c>
      <c r="B79" s="20"/>
      <c r="C79" s="21"/>
      <c r="D79" s="30"/>
      <c r="E79" s="30"/>
      <c r="F79" s="30"/>
      <c r="G79" s="30"/>
      <c r="H79" s="30"/>
      <c r="I79" s="30"/>
      <c r="J79" s="30"/>
      <c r="K79" s="30"/>
      <c r="L79" s="29"/>
      <c r="M79" s="29"/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30"/>
      <c r="AJ79" s="24" t="str">
        <f>Cálculo!AJ79</f>
        <v/>
      </c>
    </row>
    <row r="80" spans="1:36" ht="14.1" customHeight="1" x14ac:dyDescent="0.25">
      <c r="A80" s="15">
        <v>70</v>
      </c>
      <c r="B80" s="20"/>
      <c r="C80" s="21"/>
      <c r="D80" s="30"/>
      <c r="E80" s="30"/>
      <c r="F80" s="30"/>
      <c r="G80" s="30"/>
      <c r="H80" s="30"/>
      <c r="I80" s="30"/>
      <c r="J80" s="30"/>
      <c r="K80" s="30"/>
      <c r="L80" s="29"/>
      <c r="M80" s="29"/>
      <c r="N80" s="29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30"/>
      <c r="AJ80" s="24" t="str">
        <f>Cálculo!AJ80</f>
        <v/>
      </c>
    </row>
    <row r="81" spans="1:36" ht="14.1" customHeight="1" x14ac:dyDescent="0.25">
      <c r="A81" s="15">
        <v>71</v>
      </c>
      <c r="B81" s="20"/>
      <c r="C81" s="21"/>
      <c r="D81" s="30"/>
      <c r="E81" s="30"/>
      <c r="F81" s="30"/>
      <c r="G81" s="30"/>
      <c r="H81" s="30"/>
      <c r="I81" s="30"/>
      <c r="J81" s="30"/>
      <c r="K81" s="30"/>
      <c r="L81" s="29"/>
      <c r="M81" s="29"/>
      <c r="N81" s="29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30"/>
      <c r="AJ81" s="24" t="str">
        <f>Cálculo!AJ81</f>
        <v/>
      </c>
    </row>
    <row r="82" spans="1:36" ht="14.1" customHeight="1" x14ac:dyDescent="0.25">
      <c r="A82" s="15">
        <v>72</v>
      </c>
      <c r="B82" s="20"/>
      <c r="C82" s="21"/>
      <c r="D82" s="30"/>
      <c r="E82" s="30"/>
      <c r="F82" s="30"/>
      <c r="G82" s="30"/>
      <c r="H82" s="30"/>
      <c r="I82" s="30"/>
      <c r="J82" s="30"/>
      <c r="K82" s="30"/>
      <c r="L82" s="29"/>
      <c r="M82" s="29"/>
      <c r="N82" s="29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30"/>
      <c r="AJ82" s="24" t="str">
        <f>Cálculo!AJ82</f>
        <v/>
      </c>
    </row>
    <row r="83" spans="1:36" ht="14.1" customHeight="1" x14ac:dyDescent="0.25">
      <c r="A83" s="15">
        <v>73</v>
      </c>
      <c r="B83" s="20"/>
      <c r="C83" s="21"/>
      <c r="D83" s="30"/>
      <c r="E83" s="30"/>
      <c r="F83" s="30"/>
      <c r="G83" s="30"/>
      <c r="H83" s="30"/>
      <c r="I83" s="30"/>
      <c r="J83" s="30"/>
      <c r="K83" s="30"/>
      <c r="L83" s="29"/>
      <c r="M83" s="29"/>
      <c r="N83" s="29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30"/>
      <c r="AJ83" s="24" t="str">
        <f>Cálculo!AJ83</f>
        <v/>
      </c>
    </row>
    <row r="84" spans="1:36" ht="14.1" customHeight="1" x14ac:dyDescent="0.25">
      <c r="A84" s="15">
        <v>74</v>
      </c>
      <c r="B84" s="20"/>
      <c r="C84" s="21"/>
      <c r="D84" s="30"/>
      <c r="E84" s="30"/>
      <c r="F84" s="30"/>
      <c r="G84" s="30"/>
      <c r="H84" s="30"/>
      <c r="I84" s="30"/>
      <c r="J84" s="30"/>
      <c r="K84" s="30"/>
      <c r="L84" s="29"/>
      <c r="M84" s="29"/>
      <c r="N84" s="29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30"/>
      <c r="AJ84" s="24" t="str">
        <f>Cálculo!AJ84</f>
        <v/>
      </c>
    </row>
    <row r="85" spans="1:36" ht="14.1" customHeight="1" x14ac:dyDescent="0.25">
      <c r="A85" s="15">
        <v>75</v>
      </c>
      <c r="B85" s="20"/>
      <c r="C85" s="21"/>
      <c r="D85" s="30"/>
      <c r="E85" s="30"/>
      <c r="F85" s="30"/>
      <c r="G85" s="30"/>
      <c r="H85" s="30"/>
      <c r="I85" s="30"/>
      <c r="J85" s="30"/>
      <c r="K85" s="30"/>
      <c r="L85" s="29"/>
      <c r="M85" s="29"/>
      <c r="N85" s="29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30"/>
      <c r="AJ85" s="24" t="str">
        <f>Cálculo!AJ85</f>
        <v/>
      </c>
    </row>
    <row r="86" spans="1:36" ht="14.1" customHeight="1" x14ac:dyDescent="0.25">
      <c r="A86" s="15">
        <v>76</v>
      </c>
      <c r="B86" s="20"/>
      <c r="C86" s="21"/>
      <c r="D86" s="30"/>
      <c r="E86" s="30"/>
      <c r="F86" s="30"/>
      <c r="G86" s="30"/>
      <c r="H86" s="30"/>
      <c r="I86" s="30"/>
      <c r="J86" s="30"/>
      <c r="K86" s="30"/>
      <c r="L86" s="29"/>
      <c r="M86" s="29"/>
      <c r="N86" s="29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30"/>
      <c r="AJ86" s="24" t="str">
        <f>Cálculo!AJ86</f>
        <v/>
      </c>
    </row>
    <row r="87" spans="1:36" ht="14.1" customHeight="1" x14ac:dyDescent="0.25">
      <c r="A87" s="15">
        <v>77</v>
      </c>
      <c r="B87" s="20"/>
      <c r="C87" s="21"/>
      <c r="D87" s="30"/>
      <c r="E87" s="30"/>
      <c r="F87" s="30"/>
      <c r="G87" s="30"/>
      <c r="H87" s="30"/>
      <c r="I87" s="30"/>
      <c r="J87" s="30"/>
      <c r="K87" s="30"/>
      <c r="L87" s="29"/>
      <c r="M87" s="29"/>
      <c r="N87" s="29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30"/>
      <c r="AJ87" s="24" t="str">
        <f>Cálculo!AJ87</f>
        <v/>
      </c>
    </row>
    <row r="88" spans="1:36" ht="14.1" customHeight="1" x14ac:dyDescent="0.25">
      <c r="A88" s="15">
        <v>78</v>
      </c>
      <c r="B88" s="20"/>
      <c r="C88" s="21"/>
      <c r="D88" s="30"/>
      <c r="E88" s="30"/>
      <c r="F88" s="30"/>
      <c r="G88" s="30"/>
      <c r="H88" s="30"/>
      <c r="I88" s="30"/>
      <c r="J88" s="30"/>
      <c r="K88" s="30"/>
      <c r="L88" s="29"/>
      <c r="M88" s="29"/>
      <c r="N88" s="29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30"/>
      <c r="AJ88" s="24" t="str">
        <f>Cálculo!AJ88</f>
        <v/>
      </c>
    </row>
    <row r="89" spans="1:36" ht="14.1" customHeight="1" x14ac:dyDescent="0.25">
      <c r="A89" s="15">
        <v>79</v>
      </c>
      <c r="B89" s="20"/>
      <c r="C89" s="21"/>
      <c r="D89" s="30"/>
      <c r="E89" s="30"/>
      <c r="F89" s="30"/>
      <c r="G89" s="30"/>
      <c r="H89" s="30"/>
      <c r="I89" s="30"/>
      <c r="J89" s="30"/>
      <c r="K89" s="30"/>
      <c r="L89" s="29"/>
      <c r="M89" s="29"/>
      <c r="N89" s="29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30"/>
      <c r="AJ89" s="24" t="str">
        <f>Cálculo!AJ89</f>
        <v/>
      </c>
    </row>
    <row r="90" spans="1:36" ht="14.1" customHeight="1" x14ac:dyDescent="0.25">
      <c r="A90" s="15">
        <v>80</v>
      </c>
      <c r="B90" s="20"/>
      <c r="C90" s="21"/>
      <c r="D90" s="30"/>
      <c r="E90" s="30"/>
      <c r="F90" s="30"/>
      <c r="G90" s="30"/>
      <c r="H90" s="30"/>
      <c r="I90" s="30"/>
      <c r="J90" s="30"/>
      <c r="K90" s="30"/>
      <c r="L90" s="29"/>
      <c r="M90" s="29"/>
      <c r="N90" s="29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30"/>
      <c r="AJ90" s="24" t="str">
        <f>Cálculo!AJ90</f>
        <v/>
      </c>
    </row>
    <row r="91" spans="1:36" ht="14.1" customHeight="1" x14ac:dyDescent="0.25">
      <c r="A91" s="15">
        <v>81</v>
      </c>
      <c r="B91" s="20"/>
      <c r="C91" s="21"/>
      <c r="D91" s="30"/>
      <c r="E91" s="30"/>
      <c r="F91" s="30"/>
      <c r="G91" s="30"/>
      <c r="H91" s="30"/>
      <c r="I91" s="30"/>
      <c r="J91" s="30"/>
      <c r="K91" s="30"/>
      <c r="L91" s="29"/>
      <c r="M91" s="29"/>
      <c r="N91" s="29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30"/>
      <c r="AJ91" s="24" t="str">
        <f>Cálculo!AJ91</f>
        <v/>
      </c>
    </row>
    <row r="92" spans="1:36" ht="14.1" customHeight="1" x14ac:dyDescent="0.25">
      <c r="A92" s="15">
        <v>82</v>
      </c>
      <c r="B92" s="20"/>
      <c r="C92" s="21"/>
      <c r="D92" s="30"/>
      <c r="E92" s="30"/>
      <c r="F92" s="30"/>
      <c r="G92" s="30"/>
      <c r="H92" s="30"/>
      <c r="I92" s="30"/>
      <c r="J92" s="30"/>
      <c r="K92" s="30"/>
      <c r="L92" s="29"/>
      <c r="M92" s="29"/>
      <c r="N92" s="29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30"/>
      <c r="AJ92" s="24" t="str">
        <f>Cálculo!AJ92</f>
        <v/>
      </c>
    </row>
    <row r="93" spans="1:36" ht="14.1" customHeight="1" x14ac:dyDescent="0.25">
      <c r="A93" s="15">
        <v>83</v>
      </c>
      <c r="B93" s="20"/>
      <c r="C93" s="21"/>
      <c r="D93" s="30"/>
      <c r="E93" s="30"/>
      <c r="F93" s="30"/>
      <c r="G93" s="30"/>
      <c r="H93" s="30"/>
      <c r="I93" s="30"/>
      <c r="J93" s="30"/>
      <c r="K93" s="30"/>
      <c r="L93" s="29"/>
      <c r="M93" s="29"/>
      <c r="N93" s="29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30"/>
      <c r="AJ93" s="24" t="str">
        <f>Cálculo!AJ93</f>
        <v/>
      </c>
    </row>
    <row r="94" spans="1:36" ht="14.1" customHeight="1" x14ac:dyDescent="0.25">
      <c r="A94" s="15">
        <v>84</v>
      </c>
      <c r="B94" s="20"/>
      <c r="C94" s="21"/>
      <c r="D94" s="30"/>
      <c r="E94" s="30"/>
      <c r="F94" s="30"/>
      <c r="G94" s="30"/>
      <c r="H94" s="30"/>
      <c r="I94" s="30"/>
      <c r="J94" s="30"/>
      <c r="K94" s="30"/>
      <c r="L94" s="29"/>
      <c r="M94" s="29"/>
      <c r="N94" s="29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30"/>
      <c r="AJ94" s="24" t="str">
        <f>Cálculo!AJ94</f>
        <v/>
      </c>
    </row>
    <row r="95" spans="1:36" ht="14.1" customHeight="1" x14ac:dyDescent="0.25">
      <c r="A95" s="15">
        <v>85</v>
      </c>
      <c r="B95" s="20"/>
      <c r="C95" s="21"/>
      <c r="D95" s="30"/>
      <c r="E95" s="30"/>
      <c r="F95" s="30"/>
      <c r="G95" s="30"/>
      <c r="H95" s="30"/>
      <c r="I95" s="30"/>
      <c r="J95" s="30"/>
      <c r="K95" s="30"/>
      <c r="L95" s="29"/>
      <c r="M95" s="29"/>
      <c r="N95" s="29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30"/>
      <c r="AJ95" s="24" t="str">
        <f>Cálculo!AJ95</f>
        <v/>
      </c>
    </row>
    <row r="96" spans="1:36" ht="14.1" customHeight="1" x14ac:dyDescent="0.25">
      <c r="A96" s="15">
        <v>86</v>
      </c>
      <c r="B96" s="20"/>
      <c r="C96" s="21"/>
      <c r="D96" s="30"/>
      <c r="E96" s="30"/>
      <c r="F96" s="30"/>
      <c r="G96" s="30"/>
      <c r="H96" s="30"/>
      <c r="I96" s="30"/>
      <c r="J96" s="30"/>
      <c r="K96" s="30"/>
      <c r="L96" s="29"/>
      <c r="M96" s="29"/>
      <c r="N96" s="29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30"/>
      <c r="AJ96" s="24" t="str">
        <f>Cálculo!AJ96</f>
        <v/>
      </c>
    </row>
    <row r="97" spans="1:36" ht="14.1" customHeight="1" x14ac:dyDescent="0.25">
      <c r="A97" s="15">
        <v>87</v>
      </c>
      <c r="B97" s="20"/>
      <c r="C97" s="21"/>
      <c r="D97" s="30"/>
      <c r="E97" s="30"/>
      <c r="F97" s="30"/>
      <c r="G97" s="30"/>
      <c r="H97" s="30"/>
      <c r="I97" s="30"/>
      <c r="J97" s="30"/>
      <c r="K97" s="30"/>
      <c r="L97" s="29"/>
      <c r="M97" s="29"/>
      <c r="N97" s="29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30"/>
      <c r="AJ97" s="24" t="str">
        <f>Cálculo!AJ97</f>
        <v/>
      </c>
    </row>
    <row r="98" spans="1:36" ht="14.1" customHeight="1" x14ac:dyDescent="0.25">
      <c r="A98" s="15">
        <v>88</v>
      </c>
      <c r="B98" s="20"/>
      <c r="C98" s="21"/>
      <c r="D98" s="30"/>
      <c r="E98" s="30"/>
      <c r="F98" s="30"/>
      <c r="G98" s="30"/>
      <c r="H98" s="30"/>
      <c r="I98" s="30"/>
      <c r="J98" s="30"/>
      <c r="K98" s="30"/>
      <c r="L98" s="29"/>
      <c r="M98" s="29"/>
      <c r="N98" s="29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30"/>
      <c r="AJ98" s="24" t="str">
        <f>Cálculo!AJ98</f>
        <v/>
      </c>
    </row>
    <row r="99" spans="1:36" ht="14.1" customHeight="1" x14ac:dyDescent="0.25">
      <c r="A99" s="15">
        <v>89</v>
      </c>
      <c r="B99" s="20"/>
      <c r="C99" s="21"/>
      <c r="D99" s="30"/>
      <c r="E99" s="30"/>
      <c r="F99" s="30"/>
      <c r="G99" s="30"/>
      <c r="H99" s="30"/>
      <c r="I99" s="30"/>
      <c r="J99" s="30"/>
      <c r="K99" s="30"/>
      <c r="L99" s="29"/>
      <c r="M99" s="29"/>
      <c r="N99" s="29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30"/>
      <c r="AJ99" s="24" t="str">
        <f>Cálculo!AJ99</f>
        <v/>
      </c>
    </row>
    <row r="100" spans="1:36" ht="14.1" customHeight="1" thickBot="1" x14ac:dyDescent="0.3">
      <c r="A100" s="15">
        <v>90</v>
      </c>
      <c r="B100" s="22"/>
      <c r="C100" s="23"/>
      <c r="D100" s="31"/>
      <c r="E100" s="31"/>
      <c r="F100" s="31"/>
      <c r="G100" s="31"/>
      <c r="H100" s="31"/>
      <c r="I100" s="31"/>
      <c r="J100" s="31"/>
      <c r="K100" s="31"/>
      <c r="L100" s="32"/>
      <c r="M100" s="32"/>
      <c r="N100" s="32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1"/>
      <c r="AJ100" s="25" t="str">
        <f>Cálculo!AJ100</f>
        <v/>
      </c>
    </row>
    <row r="101" spans="1:36" s="52" customFormat="1" ht="2.25" customHeight="1" x14ac:dyDescent="0.2">
      <c r="A101" s="52" t="s">
        <v>3</v>
      </c>
      <c r="B101" s="52">
        <v>26</v>
      </c>
      <c r="C101" s="52">
        <v>2018</v>
      </c>
      <c r="D101" s="54" t="s">
        <v>70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3"/>
    </row>
    <row r="102" spans="1:36" ht="14.25" customHeight="1" x14ac:dyDescent="0.2">
      <c r="AJ102" s="16"/>
    </row>
    <row r="103" spans="1:36" ht="14.25" customHeight="1" x14ac:dyDescent="0.2"/>
    <row r="104" spans="1:36" ht="14.25" customHeight="1" x14ac:dyDescent="0.2"/>
    <row r="105" spans="1:36" ht="14.25" customHeight="1" x14ac:dyDescent="0.2"/>
    <row r="106" spans="1:36" ht="14.25" customHeight="1" x14ac:dyDescent="0.2"/>
    <row r="107" spans="1:36" ht="14.25" customHeight="1" x14ac:dyDescent="0.2"/>
    <row r="108" spans="1:36" ht="14.25" customHeight="1" x14ac:dyDescent="0.2"/>
    <row r="109" spans="1:36" ht="14.25" customHeight="1" x14ac:dyDescent="0.2"/>
    <row r="110" spans="1:36" ht="14.25" customHeight="1" x14ac:dyDescent="0.2"/>
  </sheetData>
  <sheetProtection password="D900" sheet="1" objects="1" scenarios="1" selectLockedCells="1"/>
  <mergeCells count="37">
    <mergeCell ref="B5:B10"/>
    <mergeCell ref="C5:C10"/>
    <mergeCell ref="K5:K10"/>
    <mergeCell ref="L5:L10"/>
    <mergeCell ref="M5:M10"/>
    <mergeCell ref="S5:S10"/>
    <mergeCell ref="T5:T10"/>
    <mergeCell ref="V5:V10"/>
    <mergeCell ref="W5:W10"/>
    <mergeCell ref="D3:E3"/>
    <mergeCell ref="F3:V3"/>
    <mergeCell ref="N5:N10"/>
    <mergeCell ref="U5:U10"/>
    <mergeCell ref="AJ5:AJ10"/>
    <mergeCell ref="D5:D10"/>
    <mergeCell ref="E5:E10"/>
    <mergeCell ref="F5:F10"/>
    <mergeCell ref="G5:G10"/>
    <mergeCell ref="H5:H10"/>
    <mergeCell ref="I5:I10"/>
    <mergeCell ref="J5:J10"/>
    <mergeCell ref="AI5:AI10"/>
    <mergeCell ref="O5:O10"/>
    <mergeCell ref="P5:P10"/>
    <mergeCell ref="Q5:Q10"/>
    <mergeCell ref="R5:R10"/>
    <mergeCell ref="X5:X10"/>
    <mergeCell ref="Y5:Y10"/>
    <mergeCell ref="AA5:AA10"/>
    <mergeCell ref="AF5:AF10"/>
    <mergeCell ref="AG5:AG10"/>
    <mergeCell ref="AH5:AH10"/>
    <mergeCell ref="Z5:Z10"/>
    <mergeCell ref="AB5:AB10"/>
    <mergeCell ref="AC5:AC10"/>
    <mergeCell ref="AD5:AD10"/>
    <mergeCell ref="AE5:AE10"/>
  </mergeCells>
  <phoneticPr fontId="0" type="noConversion"/>
  <conditionalFormatting sqref="AJ3">
    <cfRule type="cellIs" dxfId="3" priority="7" stopIfTrue="1" operator="equal">
      <formula>""</formula>
    </cfRule>
  </conditionalFormatting>
  <conditionalFormatting sqref="B11:AI100 D3:V3">
    <cfRule type="cellIs" dxfId="2" priority="4" stopIfTrue="1" operator="equal">
      <formula>""</formula>
    </cfRule>
  </conditionalFormatting>
  <dataValidations count="12">
    <dataValidation allowBlank="1" showErrorMessage="1" errorTitle="Validação" error="O nº de provas tem de ser um número entre 1 e 90." sqref="AJ3"/>
    <dataValidation type="whole" allowBlank="1" showInputMessage="1" showErrorMessage="1" error="O nº de classificador tem de ser entre 1000 e 9999." sqref="D3:E3">
      <formula1>1000</formula1>
      <formula2>9999</formula2>
    </dataValidation>
    <dataValidation type="whole" allowBlank="1" showErrorMessage="1" errorTitle="Validação" sqref="B11:C100">
      <formula1>1</formula1>
      <formula2>9999</formula2>
    </dataValidation>
    <dataValidation type="list" allowBlank="1" showErrorMessage="1" errorTitle="Validação" sqref="AC11:AC100 X11:Z100">
      <formula1>"20,10,00,99"</formula1>
    </dataValidation>
    <dataValidation type="list" allowBlank="1" showErrorMessage="1" errorTitle="Validação" sqref="J11:J100 W11:W100 AE11:AE100">
      <formula1>"20,11,12,00,99"</formula1>
    </dataValidation>
    <dataValidation type="list" allowBlank="1" showErrorMessage="1" errorTitle="Validação" sqref="L11:M100 T11:V100 F11:H100 AF11:AG100 AB11:AB100">
      <formula1>"10,00,99"</formula1>
    </dataValidation>
    <dataValidation type="list" allowBlank="1" showErrorMessage="1" errorTitle="Validação" sqref="AA11:AA100 I11:I100">
      <formula1>"20,10,00,01,99"</formula1>
    </dataValidation>
    <dataValidation type="list" allowBlank="1" showErrorMessage="1" errorTitle="Validação" sqref="D11:D100">
      <formula1>"20,10,01,00,99"</formula1>
    </dataValidation>
    <dataValidation type="list" allowBlank="1" showErrorMessage="1" errorTitle="Validação" sqref="N11:N100">
      <formula1>"11,12,00,99"</formula1>
    </dataValidation>
    <dataValidation type="list" allowBlank="1" showErrorMessage="1" errorTitle="Validação" sqref="P11:R100">
      <formula1>"20,10,,00,99"</formula1>
    </dataValidation>
    <dataValidation type="list" allowBlank="1" showErrorMessage="1" errorTitle="Validação" sqref="S11:S100">
      <formula1>"20,10,,00,01,99"</formula1>
    </dataValidation>
    <dataValidation type="list" allowBlank="1" showErrorMessage="1" errorTitle="Validação" sqref="E11:E100 K11:K100 O11:O100 AH11:AI100 AD11:AD100">
      <formula1>"a,b,c,d,00,99"</formula1>
    </dataValidation>
  </dataValidations>
  <printOptions horizontalCentered="1" verticalCentered="1"/>
  <pageMargins left="0.23622047244094491" right="0.19685039370078741" top="0.51181102362204722" bottom="1.1417322834645669" header="0" footer="0.51181102362204722"/>
  <pageSetup paperSize="9" scale="78" fitToHeight="0" orientation="landscape" blackAndWhite="1" horizontalDpi="4294967295" r:id="rId1"/>
  <headerFooter alignWithMargins="0">
    <oddFooter>&amp;L&amp;8O Professor Classificador,
____________________________&amp;C&amp;8O Responsável de Agrupamento,
____________________________&amp;R&amp;8Página &amp;P</oddFooter>
  </headerFooter>
  <rowBreaks count="2" manualBreakCount="2">
    <brk id="40" max="35" man="1"/>
    <brk id="70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10"/>
  <sheetViews>
    <sheetView showGridLines="0" zoomScaleNormal="100" zoomScaleSheetLayoutView="100" workbookViewId="0">
      <selection activeCell="C12" sqref="C12"/>
    </sheetView>
  </sheetViews>
  <sheetFormatPr defaultRowHeight="12.75" x14ac:dyDescent="0.2"/>
  <cols>
    <col min="1" max="1" width="2.42578125" customWidth="1"/>
    <col min="2" max="2" width="10.5703125" customWidth="1"/>
    <col min="3" max="3" width="11.5703125" customWidth="1"/>
    <col min="4" max="16" width="4.5703125" style="14" customWidth="1"/>
    <col min="17" max="20" width="5" style="14" bestFit="1" customWidth="1"/>
    <col min="21" max="21" width="5" style="14" customWidth="1"/>
    <col min="22" max="23" width="4.5703125" style="14" customWidth="1"/>
    <col min="24" max="27" width="5" style="14" bestFit="1" customWidth="1"/>
    <col min="28" max="30" width="4.5703125" style="14" customWidth="1"/>
    <col min="31" max="31" width="5" style="14" bestFit="1" customWidth="1"/>
    <col min="32" max="35" width="4.5703125" style="14" customWidth="1"/>
    <col min="36" max="36" width="10.140625" customWidth="1"/>
  </cols>
  <sheetData>
    <row r="1" spans="1:42" ht="15.75" customHeight="1" thickBot="1" x14ac:dyDescent="0.25">
      <c r="A1" s="1"/>
      <c r="B1" s="26" t="s">
        <v>15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7" t="s">
        <v>6</v>
      </c>
    </row>
    <row r="2" spans="1:42" s="6" customFormat="1" ht="9" customHeight="1" thickTop="1" x14ac:dyDescent="0.25">
      <c r="A2" s="5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42" s="6" customFormat="1" ht="14.25" customHeight="1" x14ac:dyDescent="0.2">
      <c r="A3" s="5"/>
      <c r="B3" s="10" t="s">
        <v>2</v>
      </c>
      <c r="D3" s="64"/>
      <c r="E3" s="65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28" t="s">
        <v>4</v>
      </c>
      <c r="AJ3" s="19">
        <f>IF(B11="","",COUNT(B11:B100))</f>
        <v>0</v>
      </c>
    </row>
    <row r="4" spans="1:42" ht="6.75" customHeight="1" thickBot="1" x14ac:dyDescent="0.25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42" ht="15" customHeight="1" x14ac:dyDescent="0.2">
      <c r="B5" s="68" t="s">
        <v>0</v>
      </c>
      <c r="C5" s="70" t="s">
        <v>1</v>
      </c>
      <c r="D5" s="56" t="s">
        <v>16</v>
      </c>
      <c r="E5" s="56" t="s">
        <v>17</v>
      </c>
      <c r="F5" s="56" t="s">
        <v>10</v>
      </c>
      <c r="G5" s="56" t="s">
        <v>11</v>
      </c>
      <c r="H5" s="56" t="s">
        <v>18</v>
      </c>
      <c r="I5" s="56" t="s">
        <v>19</v>
      </c>
      <c r="J5" s="56" t="s">
        <v>20</v>
      </c>
      <c r="K5" s="56" t="s">
        <v>21</v>
      </c>
      <c r="L5" s="56" t="s">
        <v>34</v>
      </c>
      <c r="M5" s="56" t="s">
        <v>35</v>
      </c>
      <c r="N5" s="56" t="s">
        <v>7</v>
      </c>
      <c r="O5" s="56" t="s">
        <v>22</v>
      </c>
      <c r="P5" s="56" t="s">
        <v>23</v>
      </c>
      <c r="Q5" s="56" t="s">
        <v>24</v>
      </c>
      <c r="R5" s="56" t="s">
        <v>25</v>
      </c>
      <c r="S5" s="56" t="s">
        <v>26</v>
      </c>
      <c r="T5" s="56" t="s">
        <v>36</v>
      </c>
      <c r="U5" s="56" t="s">
        <v>38</v>
      </c>
      <c r="V5" s="56" t="s">
        <v>37</v>
      </c>
      <c r="W5" s="56" t="s">
        <v>12</v>
      </c>
      <c r="X5" s="56" t="s">
        <v>27</v>
      </c>
      <c r="Y5" s="56" t="s">
        <v>28</v>
      </c>
      <c r="Z5" s="56" t="s">
        <v>29</v>
      </c>
      <c r="AA5" s="56" t="s">
        <v>30</v>
      </c>
      <c r="AB5" s="56" t="s">
        <v>31</v>
      </c>
      <c r="AC5" s="56" t="s">
        <v>8</v>
      </c>
      <c r="AD5" s="56" t="s">
        <v>32</v>
      </c>
      <c r="AE5" s="56" t="s">
        <v>39</v>
      </c>
      <c r="AF5" s="56" t="s">
        <v>13</v>
      </c>
      <c r="AG5" s="56" t="s">
        <v>14</v>
      </c>
      <c r="AH5" s="56" t="s">
        <v>33</v>
      </c>
      <c r="AI5" s="56" t="s">
        <v>9</v>
      </c>
      <c r="AJ5" s="59" t="s">
        <v>5</v>
      </c>
    </row>
    <row r="6" spans="1:42" ht="8.25" customHeight="1" x14ac:dyDescent="0.2">
      <c r="B6" s="69"/>
      <c r="C6" s="71"/>
      <c r="D6" s="57"/>
      <c r="E6" s="62"/>
      <c r="F6" s="57"/>
      <c r="G6" s="57"/>
      <c r="H6" s="5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57"/>
      <c r="V6" s="62"/>
      <c r="W6" s="62"/>
      <c r="X6" s="62"/>
      <c r="Y6" s="62"/>
      <c r="Z6" s="57"/>
      <c r="AA6" s="57"/>
      <c r="AB6" s="57"/>
      <c r="AC6" s="57"/>
      <c r="AD6" s="57"/>
      <c r="AE6" s="57"/>
      <c r="AF6" s="57"/>
      <c r="AG6" s="57"/>
      <c r="AH6" s="57"/>
      <c r="AI6" s="62"/>
      <c r="AJ6" s="60"/>
    </row>
    <row r="7" spans="1:42" ht="15.75" hidden="1" customHeight="1" x14ac:dyDescent="0.2">
      <c r="B7" s="69"/>
      <c r="C7" s="71"/>
      <c r="D7" s="57"/>
      <c r="E7" s="62"/>
      <c r="F7" s="57"/>
      <c r="G7" s="57"/>
      <c r="H7" s="57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57"/>
      <c r="V7" s="62"/>
      <c r="W7" s="62"/>
      <c r="X7" s="62"/>
      <c r="Y7" s="62"/>
      <c r="Z7" s="57"/>
      <c r="AA7" s="57"/>
      <c r="AB7" s="57"/>
      <c r="AC7" s="57"/>
      <c r="AD7" s="57"/>
      <c r="AE7" s="57"/>
      <c r="AF7" s="57"/>
      <c r="AG7" s="57"/>
      <c r="AH7" s="57"/>
      <c r="AI7" s="62"/>
      <c r="AJ7" s="60"/>
    </row>
    <row r="8" spans="1:42" ht="10.5" customHeight="1" x14ac:dyDescent="0.2">
      <c r="B8" s="69"/>
      <c r="C8" s="71"/>
      <c r="D8" s="57"/>
      <c r="E8" s="62"/>
      <c r="F8" s="57"/>
      <c r="G8" s="57"/>
      <c r="H8" s="57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7"/>
      <c r="V8" s="62"/>
      <c r="W8" s="62"/>
      <c r="X8" s="62"/>
      <c r="Y8" s="62"/>
      <c r="Z8" s="57"/>
      <c r="AA8" s="57"/>
      <c r="AB8" s="57"/>
      <c r="AC8" s="57"/>
      <c r="AD8" s="57"/>
      <c r="AE8" s="57"/>
      <c r="AF8" s="57"/>
      <c r="AG8" s="57"/>
      <c r="AH8" s="57"/>
      <c r="AI8" s="62"/>
      <c r="AJ8" s="60"/>
    </row>
    <row r="9" spans="1:42" ht="9" customHeight="1" x14ac:dyDescent="0.2">
      <c r="B9" s="69"/>
      <c r="C9" s="71"/>
      <c r="D9" s="57"/>
      <c r="E9" s="62"/>
      <c r="F9" s="57"/>
      <c r="G9" s="57"/>
      <c r="H9" s="57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57"/>
      <c r="V9" s="62"/>
      <c r="W9" s="62"/>
      <c r="X9" s="62"/>
      <c r="Y9" s="62"/>
      <c r="Z9" s="57"/>
      <c r="AA9" s="57"/>
      <c r="AB9" s="57"/>
      <c r="AC9" s="57"/>
      <c r="AD9" s="57"/>
      <c r="AE9" s="57"/>
      <c r="AF9" s="57"/>
      <c r="AG9" s="57"/>
      <c r="AH9" s="57"/>
      <c r="AI9" s="62"/>
      <c r="AJ9" s="60"/>
      <c r="AK9" s="37"/>
      <c r="AM9" s="14"/>
      <c r="AN9" s="14"/>
      <c r="AO9" s="38">
        <f>COUNTA(Letras)</f>
        <v>10</v>
      </c>
      <c r="AP9" s="38">
        <f>COUNTA(Digitos)</f>
        <v>10</v>
      </c>
    </row>
    <row r="10" spans="1:42" ht="10.5" customHeight="1" x14ac:dyDescent="0.2">
      <c r="B10" s="69"/>
      <c r="C10" s="71"/>
      <c r="D10" s="58"/>
      <c r="E10" s="63"/>
      <c r="F10" s="58"/>
      <c r="G10" s="58"/>
      <c r="H10" s="58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58"/>
      <c r="V10" s="63"/>
      <c r="W10" s="63"/>
      <c r="X10" s="63"/>
      <c r="Y10" s="63"/>
      <c r="Z10" s="58"/>
      <c r="AA10" s="58"/>
      <c r="AB10" s="58"/>
      <c r="AC10" s="58"/>
      <c r="AD10" s="58"/>
      <c r="AE10" s="58"/>
      <c r="AF10" s="58"/>
      <c r="AG10" s="58"/>
      <c r="AH10" s="58"/>
      <c r="AI10" s="63"/>
      <c r="AJ10" s="61"/>
      <c r="AK10" s="38" t="s">
        <v>80</v>
      </c>
      <c r="AL10" s="38" t="s">
        <v>81</v>
      </c>
      <c r="AM10" s="14"/>
      <c r="AN10" s="14"/>
      <c r="AO10" s="38" t="s">
        <v>82</v>
      </c>
      <c r="AP10" s="38" t="s">
        <v>83</v>
      </c>
    </row>
    <row r="11" spans="1:42" ht="14.1" customHeight="1" x14ac:dyDescent="0.25">
      <c r="A11" s="15">
        <v>1</v>
      </c>
      <c r="B11" s="34" t="s">
        <v>40</v>
      </c>
      <c r="C11" s="36">
        <f>Grelha26_Adp!C11</f>
        <v>0</v>
      </c>
      <c r="D11" s="51" t="e">
        <f>LOOKUP(Grelha26_Adp!D11,Codigos,Valores)*POWER(COLUMN(D11),2)</f>
        <v>#N/A</v>
      </c>
      <c r="E11" s="51" t="e">
        <f>LOOKUP(Grelha26_Adp!E11,Codigos,Valores)*POWER(COLUMN(E11),2)</f>
        <v>#N/A</v>
      </c>
      <c r="F11" s="51" t="e">
        <f>LOOKUP(Grelha26_Adp!F11,Codigos,Valores)*POWER(COLUMN(F11),2)</f>
        <v>#N/A</v>
      </c>
      <c r="G11" s="51" t="e">
        <f>LOOKUP(Grelha26_Adp!G11,Codigos,Valores)*POWER(COLUMN(G11),2)</f>
        <v>#N/A</v>
      </c>
      <c r="H11" s="51" t="e">
        <f>LOOKUP(Grelha26_Adp!H11,Codigos,Valores)*POWER(COLUMN(H11),2)</f>
        <v>#N/A</v>
      </c>
      <c r="I11" s="51" t="e">
        <f>LOOKUP(Grelha26_Adp!I11,Codigos,Valores)*POWER(COLUMN(I11),2)</f>
        <v>#N/A</v>
      </c>
      <c r="J11" s="51" t="e">
        <f>LOOKUP(Grelha26_Adp!J11,Codigos,Valores)*POWER(COLUMN(J11),2)</f>
        <v>#N/A</v>
      </c>
      <c r="K11" s="51" t="e">
        <f>LOOKUP(Grelha26_Adp!K11,Codigos,Valores)*POWER(COLUMN(K11),2)</f>
        <v>#N/A</v>
      </c>
      <c r="L11" s="51" t="e">
        <f>LOOKUP(Grelha26_Adp!L11,Codigos,Valores)*POWER(COLUMN(L11),2)</f>
        <v>#N/A</v>
      </c>
      <c r="M11" s="51" t="e">
        <f>LOOKUP(Grelha26_Adp!M11,Codigos,Valores)*POWER(COLUMN(M11),2)</f>
        <v>#N/A</v>
      </c>
      <c r="N11" s="51" t="e">
        <f>LOOKUP(Grelha26_Adp!N11,Codigos,Valores)*POWER(COLUMN(N11),2)</f>
        <v>#N/A</v>
      </c>
      <c r="O11" s="51" t="e">
        <f>LOOKUP(Grelha26_Adp!O11,Codigos,Valores)*POWER(COLUMN(O11),2)</f>
        <v>#N/A</v>
      </c>
      <c r="P11" s="51" t="e">
        <f>LOOKUP(Grelha26_Adp!P11,Codigos,Valores)*POWER(COLUMN(P11),2)</f>
        <v>#N/A</v>
      </c>
      <c r="Q11" s="51" t="e">
        <f>LOOKUP(Grelha26_Adp!Q11,Codigos,Valores)*POWER(COLUMN(Q11),2)</f>
        <v>#N/A</v>
      </c>
      <c r="R11" s="51" t="e">
        <f>LOOKUP(Grelha26_Adp!R11,Codigos,Valores)*POWER(COLUMN(R11),2)</f>
        <v>#N/A</v>
      </c>
      <c r="S11" s="51" t="e">
        <f>LOOKUP(Grelha26_Adp!S11,Codigos,Valores)*POWER(COLUMN(S11),2)</f>
        <v>#N/A</v>
      </c>
      <c r="T11" s="51" t="e">
        <f>LOOKUP(Grelha26_Adp!T11,Codigos,Valores)*POWER(COLUMN(T11),2)</f>
        <v>#N/A</v>
      </c>
      <c r="U11" s="51" t="e">
        <f>LOOKUP(Grelha26_Adp!U11,Codigos,Valores)*POWER(COLUMN(U11),2)</f>
        <v>#N/A</v>
      </c>
      <c r="V11" s="51" t="e">
        <f>LOOKUP(Grelha26_Adp!V11,Codigos,Valores)*POWER(COLUMN(V11),2)</f>
        <v>#N/A</v>
      </c>
      <c r="W11" s="51" t="e">
        <f>LOOKUP(Grelha26_Adp!W11,Codigos,Valores)*POWER(COLUMN(W11),2)</f>
        <v>#N/A</v>
      </c>
      <c r="X11" s="51" t="e">
        <f>LOOKUP(Grelha26_Adp!X11,Codigos,Valores)*POWER(COLUMN(X11),2)</f>
        <v>#N/A</v>
      </c>
      <c r="Y11" s="51" t="e">
        <f>LOOKUP(Grelha26_Adp!Y11,Codigos,Valores)*POWER(COLUMN(Y11),2)</f>
        <v>#N/A</v>
      </c>
      <c r="Z11" s="51" t="e">
        <f>LOOKUP(Grelha26_Adp!Z11,Codigos,Valores)*POWER(COLUMN(Z11),2)</f>
        <v>#N/A</v>
      </c>
      <c r="AA11" s="51" t="e">
        <f>LOOKUP(Grelha26_Adp!AA11,Codigos,Valores)*POWER(COLUMN(AA11),2)</f>
        <v>#N/A</v>
      </c>
      <c r="AB11" s="51" t="e">
        <f>LOOKUP(Grelha26_Adp!AB11,Codigos,Valores)*POWER(COLUMN(AB11),2)</f>
        <v>#N/A</v>
      </c>
      <c r="AC11" s="51" t="e">
        <f>LOOKUP(Grelha26_Adp!AC11,Codigos,Valores)*POWER(COLUMN(AC11),2)</f>
        <v>#N/A</v>
      </c>
      <c r="AD11" s="51" t="e">
        <f>LOOKUP(Grelha26_Adp!AD11,Codigos,Valores)*POWER(COLUMN(AD11),2)</f>
        <v>#N/A</v>
      </c>
      <c r="AE11" s="51" t="e">
        <f>LOOKUP(Grelha26_Adp!AE11,Codigos,Valores)*POWER(COLUMN(AE11),2)</f>
        <v>#N/A</v>
      </c>
      <c r="AF11" s="51" t="e">
        <f>LOOKUP(Grelha26_Adp!AF11,Codigos,Valores)*POWER(COLUMN(AF11),2)</f>
        <v>#N/A</v>
      </c>
      <c r="AG11" s="51" t="e">
        <f>LOOKUP(Grelha26_Adp!AG11,Codigos,Valores)*POWER(COLUMN(AG11),2)</f>
        <v>#N/A</v>
      </c>
      <c r="AH11" s="51" t="e">
        <f>LOOKUP(Grelha26_Adp!AH11,Codigos,Valores)*POWER(COLUMN(AH11),2)</f>
        <v>#N/A</v>
      </c>
      <c r="AI11" s="51" t="e">
        <f>LOOKUP(Grelha26_Adp!AI11,Codigos,Valores)*POWER(COLUMN(AI11),2)</f>
        <v>#N/A</v>
      </c>
      <c r="AJ11" s="24" t="str">
        <f t="shared" ref="AJ11:AJ42" si="0">IF(AK11=0,"",INDEX(Letras,INT(AL11/1000)+1)&amp;INDEX(Digitos,INT(AM11/100)+1)&amp;INDEX(Letras,INT(AN11/10)+1)&amp;INDEX(Digitos,MOD(AN11,10)+1))</f>
        <v/>
      </c>
      <c r="AK11" s="39">
        <f>IF(AND(COUNTBLANK(Grelha26_Adp!C11:'Grelha26_Adp'!AI11)=0,COUNTA(Grelha26_Adp!$D$3,Grelha26_Adp!$F$3)=2),1,0)</f>
        <v>0</v>
      </c>
      <c r="AL11" s="39" t="e">
        <f>MOD(SUM(C11:AI11),10000)</f>
        <v>#N/A</v>
      </c>
      <c r="AM11" s="40" t="e">
        <f>MOD(AL11,1000)</f>
        <v>#N/A</v>
      </c>
      <c r="AN11" s="40" t="e">
        <f>MOD(AM11,100)</f>
        <v>#N/A</v>
      </c>
      <c r="AO11" s="41" t="s">
        <v>70</v>
      </c>
      <c r="AP11" s="41" t="s">
        <v>84</v>
      </c>
    </row>
    <row r="12" spans="1:42" ht="14.1" customHeight="1" x14ac:dyDescent="0.25">
      <c r="A12" s="15">
        <v>2</v>
      </c>
      <c r="B12" s="34" t="s">
        <v>41</v>
      </c>
      <c r="C12" s="36">
        <f>Grelha26_Adp!C12</f>
        <v>0</v>
      </c>
      <c r="D12" s="51" t="e">
        <f>LOOKUP(Grelha26_Adp!D12,Codigos,Valores)*POWER(COLUMN(D12),2)</f>
        <v>#N/A</v>
      </c>
      <c r="E12" s="51" t="e">
        <f>LOOKUP(Grelha26_Adp!E12,Codigos,Valores)*POWER(COLUMN(E12),2)</f>
        <v>#N/A</v>
      </c>
      <c r="F12" s="51" t="e">
        <f>LOOKUP(Grelha26_Adp!F12,Codigos,Valores)*POWER(COLUMN(F12),2)</f>
        <v>#N/A</v>
      </c>
      <c r="G12" s="51" t="e">
        <f>LOOKUP(Grelha26_Adp!G12,Codigos,Valores)*POWER(COLUMN(G12),2)</f>
        <v>#N/A</v>
      </c>
      <c r="H12" s="51" t="e">
        <f>LOOKUP(Grelha26_Adp!H12,Codigos,Valores)*POWER(COLUMN(H12),2)</f>
        <v>#N/A</v>
      </c>
      <c r="I12" s="51" t="e">
        <f>LOOKUP(Grelha26_Adp!I12,Codigos,Valores)*POWER(COLUMN(I12),2)</f>
        <v>#N/A</v>
      </c>
      <c r="J12" s="51" t="e">
        <f>LOOKUP(Grelha26_Adp!J12,Codigos,Valores)*POWER(COLUMN(J12),2)</f>
        <v>#N/A</v>
      </c>
      <c r="K12" s="51" t="e">
        <f>LOOKUP(Grelha26_Adp!K12,Codigos,Valores)*POWER(COLUMN(K12),2)</f>
        <v>#N/A</v>
      </c>
      <c r="L12" s="51" t="e">
        <f>LOOKUP(Grelha26_Adp!L12,Codigos,Valores)*POWER(COLUMN(L12),2)</f>
        <v>#N/A</v>
      </c>
      <c r="M12" s="51" t="e">
        <f>LOOKUP(Grelha26_Adp!M12,Codigos,Valores)*POWER(COLUMN(M12),2)</f>
        <v>#N/A</v>
      </c>
      <c r="N12" s="51" t="e">
        <f>LOOKUP(Grelha26_Adp!N12,Codigos,Valores)*POWER(COLUMN(N12),2)</f>
        <v>#N/A</v>
      </c>
      <c r="O12" s="51" t="e">
        <f>LOOKUP(Grelha26_Adp!O12,Codigos,Valores)*POWER(COLUMN(O12),2)</f>
        <v>#N/A</v>
      </c>
      <c r="P12" s="51" t="e">
        <f>LOOKUP(Grelha26_Adp!P12,Codigos,Valores)*POWER(COLUMN(P12),2)</f>
        <v>#N/A</v>
      </c>
      <c r="Q12" s="51" t="e">
        <f>LOOKUP(Grelha26_Adp!Q12,Codigos,Valores)*POWER(COLUMN(Q12),2)</f>
        <v>#N/A</v>
      </c>
      <c r="R12" s="51" t="e">
        <f>LOOKUP(Grelha26_Adp!R12,Codigos,Valores)*POWER(COLUMN(R12),2)</f>
        <v>#N/A</v>
      </c>
      <c r="S12" s="51" t="e">
        <f>LOOKUP(Grelha26_Adp!S12,Codigos,Valores)*POWER(COLUMN(S12),2)</f>
        <v>#N/A</v>
      </c>
      <c r="T12" s="51" t="e">
        <f>LOOKUP(Grelha26_Adp!T12,Codigos,Valores)*POWER(COLUMN(T12),2)</f>
        <v>#N/A</v>
      </c>
      <c r="U12" s="51" t="e">
        <f>LOOKUP(Grelha26_Adp!U12,Codigos,Valores)*POWER(COLUMN(U12),2)</f>
        <v>#N/A</v>
      </c>
      <c r="V12" s="51" t="e">
        <f>LOOKUP(Grelha26_Adp!V12,Codigos,Valores)*POWER(COLUMN(V12),2)</f>
        <v>#N/A</v>
      </c>
      <c r="W12" s="51" t="e">
        <f>LOOKUP(Grelha26_Adp!W12,Codigos,Valores)*POWER(COLUMN(W12),2)</f>
        <v>#N/A</v>
      </c>
      <c r="X12" s="51" t="e">
        <f>LOOKUP(Grelha26_Adp!X12,Codigos,Valores)*POWER(COLUMN(X12),2)</f>
        <v>#N/A</v>
      </c>
      <c r="Y12" s="51" t="e">
        <f>LOOKUP(Grelha26_Adp!Y12,Codigos,Valores)*POWER(COLUMN(Y12),2)</f>
        <v>#N/A</v>
      </c>
      <c r="Z12" s="51" t="e">
        <f>LOOKUP(Grelha26_Adp!Z12,Codigos,Valores)*POWER(COLUMN(Z12),2)</f>
        <v>#N/A</v>
      </c>
      <c r="AA12" s="51" t="e">
        <f>LOOKUP(Grelha26_Adp!AA12,Codigos,Valores)*POWER(COLUMN(AA12),2)</f>
        <v>#N/A</v>
      </c>
      <c r="AB12" s="51" t="e">
        <f>LOOKUP(Grelha26_Adp!AB12,Codigos,Valores)*POWER(COLUMN(AB12),2)</f>
        <v>#N/A</v>
      </c>
      <c r="AC12" s="51" t="e">
        <f>LOOKUP(Grelha26_Adp!AC12,Codigos,Valores)*POWER(COLUMN(AC12),2)</f>
        <v>#N/A</v>
      </c>
      <c r="AD12" s="51" t="e">
        <f>LOOKUP(Grelha26_Adp!AD12,Codigos,Valores)*POWER(COLUMN(AD12),2)</f>
        <v>#N/A</v>
      </c>
      <c r="AE12" s="51" t="e">
        <f>LOOKUP(Grelha26_Adp!AE12,Codigos,Valores)*POWER(COLUMN(AE12),2)</f>
        <v>#N/A</v>
      </c>
      <c r="AF12" s="51" t="e">
        <f>LOOKUP(Grelha26_Adp!AF12,Codigos,Valores)*POWER(COLUMN(AF12),2)</f>
        <v>#N/A</v>
      </c>
      <c r="AG12" s="51" t="e">
        <f>LOOKUP(Grelha26_Adp!AG12,Codigos,Valores)*POWER(COLUMN(AG12),2)</f>
        <v>#N/A</v>
      </c>
      <c r="AH12" s="51" t="e">
        <f>LOOKUP(Grelha26_Adp!AH12,Codigos,Valores)*POWER(COLUMN(AH12),2)</f>
        <v>#N/A</v>
      </c>
      <c r="AI12" s="51" t="e">
        <f>LOOKUP(Grelha26_Adp!AI12,Codigos,Valores)*POWER(COLUMN(AI12),2)</f>
        <v>#N/A</v>
      </c>
      <c r="AJ12" s="24" t="str">
        <f t="shared" si="0"/>
        <v/>
      </c>
      <c r="AK12" s="39">
        <f>IF(AND(COUNTBLANK(Grelha26_Adp!C12:'Grelha26_Adp'!AI12)=0,COUNTA(Grelha26_Adp!$D$3,Grelha26_Adp!$F$3)=2),1,0)</f>
        <v>0</v>
      </c>
      <c r="AL12" s="39" t="e">
        <f t="shared" ref="AL12:AL75" si="1">MOD(SUM(C12:AI12),10000)</f>
        <v>#N/A</v>
      </c>
      <c r="AM12" s="40" t="e">
        <f t="shared" ref="AM12:AM75" si="2">MOD(AL12,1000)</f>
        <v>#N/A</v>
      </c>
      <c r="AN12" s="40" t="e">
        <f t="shared" ref="AN12:AN75" si="3">MOD(AM12,100)</f>
        <v>#N/A</v>
      </c>
      <c r="AO12" s="42" t="s">
        <v>71</v>
      </c>
      <c r="AP12" s="41" t="s">
        <v>85</v>
      </c>
    </row>
    <row r="13" spans="1:42" ht="14.1" customHeight="1" x14ac:dyDescent="0.25">
      <c r="A13" s="15">
        <v>3</v>
      </c>
      <c r="B13" s="34" t="s">
        <v>42</v>
      </c>
      <c r="C13" s="36">
        <f>Grelha26_Adp!C13</f>
        <v>0</v>
      </c>
      <c r="D13" s="51" t="e">
        <f>LOOKUP(Grelha26_Adp!D13,Codigos,Valores)*POWER(COLUMN(D13),2)</f>
        <v>#N/A</v>
      </c>
      <c r="E13" s="51" t="e">
        <f>LOOKUP(Grelha26_Adp!E13,Codigos,Valores)*POWER(COLUMN(E13),2)</f>
        <v>#N/A</v>
      </c>
      <c r="F13" s="51" t="e">
        <f>LOOKUP(Grelha26_Adp!F13,Codigos,Valores)*POWER(COLUMN(F13),2)</f>
        <v>#N/A</v>
      </c>
      <c r="G13" s="51" t="e">
        <f>LOOKUP(Grelha26_Adp!G13,Codigos,Valores)*POWER(COLUMN(G13),2)</f>
        <v>#N/A</v>
      </c>
      <c r="H13" s="51" t="e">
        <f>LOOKUP(Grelha26_Adp!H13,Codigos,Valores)*POWER(COLUMN(H13),2)</f>
        <v>#N/A</v>
      </c>
      <c r="I13" s="51" t="e">
        <f>LOOKUP(Grelha26_Adp!I13,Codigos,Valores)*POWER(COLUMN(I13),2)</f>
        <v>#N/A</v>
      </c>
      <c r="J13" s="51" t="e">
        <f>LOOKUP(Grelha26_Adp!J13,Codigos,Valores)*POWER(COLUMN(J13),2)</f>
        <v>#N/A</v>
      </c>
      <c r="K13" s="51" t="e">
        <f>LOOKUP(Grelha26_Adp!K13,Codigos,Valores)*POWER(COLUMN(K13),2)</f>
        <v>#N/A</v>
      </c>
      <c r="L13" s="51" t="e">
        <f>LOOKUP(Grelha26_Adp!L13,Codigos,Valores)*POWER(COLUMN(L13),2)</f>
        <v>#N/A</v>
      </c>
      <c r="M13" s="51" t="e">
        <f>LOOKUP(Grelha26_Adp!M13,Codigos,Valores)*POWER(COLUMN(M13),2)</f>
        <v>#N/A</v>
      </c>
      <c r="N13" s="51" t="e">
        <f>LOOKUP(Grelha26_Adp!N13,Codigos,Valores)*POWER(COLUMN(N13),2)</f>
        <v>#N/A</v>
      </c>
      <c r="O13" s="51" t="e">
        <f>LOOKUP(Grelha26_Adp!O13,Codigos,Valores)*POWER(COLUMN(O13),2)</f>
        <v>#N/A</v>
      </c>
      <c r="P13" s="51" t="e">
        <f>LOOKUP(Grelha26_Adp!P13,Codigos,Valores)*POWER(COLUMN(P13),2)</f>
        <v>#N/A</v>
      </c>
      <c r="Q13" s="51" t="e">
        <f>LOOKUP(Grelha26_Adp!Q13,Codigos,Valores)*POWER(COLUMN(Q13),2)</f>
        <v>#N/A</v>
      </c>
      <c r="R13" s="51" t="e">
        <f>LOOKUP(Grelha26_Adp!R13,Codigos,Valores)*POWER(COLUMN(R13),2)</f>
        <v>#N/A</v>
      </c>
      <c r="S13" s="51" t="e">
        <f>LOOKUP(Grelha26_Adp!S13,Codigos,Valores)*POWER(COLUMN(S13),2)</f>
        <v>#N/A</v>
      </c>
      <c r="T13" s="51" t="e">
        <f>LOOKUP(Grelha26_Adp!T13,Codigos,Valores)*POWER(COLUMN(T13),2)</f>
        <v>#N/A</v>
      </c>
      <c r="U13" s="51" t="e">
        <f>LOOKUP(Grelha26_Adp!U13,Codigos,Valores)*POWER(COLUMN(U13),2)</f>
        <v>#N/A</v>
      </c>
      <c r="V13" s="51" t="e">
        <f>LOOKUP(Grelha26_Adp!V13,Codigos,Valores)*POWER(COLUMN(V13),2)</f>
        <v>#N/A</v>
      </c>
      <c r="W13" s="51" t="e">
        <f>LOOKUP(Grelha26_Adp!W13,Codigos,Valores)*POWER(COLUMN(W13),2)</f>
        <v>#N/A</v>
      </c>
      <c r="X13" s="51" t="e">
        <f>LOOKUP(Grelha26_Adp!X13,Codigos,Valores)*POWER(COLUMN(X13),2)</f>
        <v>#N/A</v>
      </c>
      <c r="Y13" s="51" t="e">
        <f>LOOKUP(Grelha26_Adp!Y13,Codigos,Valores)*POWER(COLUMN(Y13),2)</f>
        <v>#N/A</v>
      </c>
      <c r="Z13" s="51" t="e">
        <f>LOOKUP(Grelha26_Adp!Z13,Codigos,Valores)*POWER(COLUMN(Z13),2)</f>
        <v>#N/A</v>
      </c>
      <c r="AA13" s="51" t="e">
        <f>LOOKUP(Grelha26_Adp!AA13,Codigos,Valores)*POWER(COLUMN(AA13),2)</f>
        <v>#N/A</v>
      </c>
      <c r="AB13" s="51" t="e">
        <f>LOOKUP(Grelha26_Adp!AB13,Codigos,Valores)*POWER(COLUMN(AB13),2)</f>
        <v>#N/A</v>
      </c>
      <c r="AC13" s="51" t="e">
        <f>LOOKUP(Grelha26_Adp!AC13,Codigos,Valores)*POWER(COLUMN(AC13),2)</f>
        <v>#N/A</v>
      </c>
      <c r="AD13" s="51" t="e">
        <f>LOOKUP(Grelha26_Adp!AD13,Codigos,Valores)*POWER(COLUMN(AD13),2)</f>
        <v>#N/A</v>
      </c>
      <c r="AE13" s="51" t="e">
        <f>LOOKUP(Grelha26_Adp!AE13,Codigos,Valores)*POWER(COLUMN(AE13),2)</f>
        <v>#N/A</v>
      </c>
      <c r="AF13" s="51" t="e">
        <f>LOOKUP(Grelha26_Adp!AF13,Codigos,Valores)*POWER(COLUMN(AF13),2)</f>
        <v>#N/A</v>
      </c>
      <c r="AG13" s="51" t="e">
        <f>LOOKUP(Grelha26_Adp!AG13,Codigos,Valores)*POWER(COLUMN(AG13),2)</f>
        <v>#N/A</v>
      </c>
      <c r="AH13" s="51" t="e">
        <f>LOOKUP(Grelha26_Adp!AH13,Codigos,Valores)*POWER(COLUMN(AH13),2)</f>
        <v>#N/A</v>
      </c>
      <c r="AI13" s="51" t="e">
        <f>LOOKUP(Grelha26_Adp!AI13,Codigos,Valores)*POWER(COLUMN(AI13),2)</f>
        <v>#N/A</v>
      </c>
      <c r="AJ13" s="24" t="str">
        <f t="shared" si="0"/>
        <v/>
      </c>
      <c r="AK13" s="39">
        <f>IF(AND(COUNTBLANK(Grelha26_Adp!C13:'Grelha26_Adp'!AI13)=0,COUNTA(Grelha26_Adp!$D$3,Grelha26_Adp!$F$3)=2),1,0)</f>
        <v>0</v>
      </c>
      <c r="AL13" s="39" t="e">
        <f t="shared" si="1"/>
        <v>#N/A</v>
      </c>
      <c r="AM13" s="40" t="e">
        <f t="shared" si="2"/>
        <v>#N/A</v>
      </c>
      <c r="AN13" s="40" t="e">
        <f t="shared" si="3"/>
        <v>#N/A</v>
      </c>
      <c r="AO13" s="42" t="s">
        <v>72</v>
      </c>
      <c r="AP13" s="41" t="s">
        <v>86</v>
      </c>
    </row>
    <row r="14" spans="1:42" ht="14.1" customHeight="1" x14ac:dyDescent="0.25">
      <c r="A14" s="15">
        <v>4</v>
      </c>
      <c r="B14" s="34" t="s">
        <v>43</v>
      </c>
      <c r="C14" s="36">
        <f>Grelha26_Adp!C14</f>
        <v>0</v>
      </c>
      <c r="D14" s="51" t="e">
        <f>LOOKUP(Grelha26_Adp!D14,Codigos,Valores)*POWER(COLUMN(D14),2)</f>
        <v>#N/A</v>
      </c>
      <c r="E14" s="51" t="e">
        <f>LOOKUP(Grelha26_Adp!E14,Codigos,Valores)*POWER(COLUMN(E14),2)</f>
        <v>#N/A</v>
      </c>
      <c r="F14" s="51" t="e">
        <f>LOOKUP(Grelha26_Adp!F14,Codigos,Valores)*POWER(COLUMN(F14),2)</f>
        <v>#N/A</v>
      </c>
      <c r="G14" s="51" t="e">
        <f>LOOKUP(Grelha26_Adp!G14,Codigos,Valores)*POWER(COLUMN(G14),2)</f>
        <v>#N/A</v>
      </c>
      <c r="H14" s="51" t="e">
        <f>LOOKUP(Grelha26_Adp!H14,Codigos,Valores)*POWER(COLUMN(H14),2)</f>
        <v>#N/A</v>
      </c>
      <c r="I14" s="51" t="e">
        <f>LOOKUP(Grelha26_Adp!I14,Codigos,Valores)*POWER(COLUMN(I14),2)</f>
        <v>#N/A</v>
      </c>
      <c r="J14" s="51" t="e">
        <f>LOOKUP(Grelha26_Adp!J14,Codigos,Valores)*POWER(COLUMN(J14),2)</f>
        <v>#N/A</v>
      </c>
      <c r="K14" s="51" t="e">
        <f>LOOKUP(Grelha26_Adp!K14,Codigos,Valores)*POWER(COLUMN(K14),2)</f>
        <v>#N/A</v>
      </c>
      <c r="L14" s="51" t="e">
        <f>LOOKUP(Grelha26_Adp!L14,Codigos,Valores)*POWER(COLUMN(L14),2)</f>
        <v>#N/A</v>
      </c>
      <c r="M14" s="51" t="e">
        <f>LOOKUP(Grelha26_Adp!M14,Codigos,Valores)*POWER(COLUMN(M14),2)</f>
        <v>#N/A</v>
      </c>
      <c r="N14" s="51" t="e">
        <f>LOOKUP(Grelha26_Adp!N14,Codigos,Valores)*POWER(COLUMN(N14),2)</f>
        <v>#N/A</v>
      </c>
      <c r="O14" s="51" t="e">
        <f>LOOKUP(Grelha26_Adp!O14,Codigos,Valores)*POWER(COLUMN(O14),2)</f>
        <v>#N/A</v>
      </c>
      <c r="P14" s="51" t="e">
        <f>LOOKUP(Grelha26_Adp!P14,Codigos,Valores)*POWER(COLUMN(P14),2)</f>
        <v>#N/A</v>
      </c>
      <c r="Q14" s="51" t="e">
        <f>LOOKUP(Grelha26_Adp!Q14,Codigos,Valores)*POWER(COLUMN(Q14),2)</f>
        <v>#N/A</v>
      </c>
      <c r="R14" s="51" t="e">
        <f>LOOKUP(Grelha26_Adp!R14,Codigos,Valores)*POWER(COLUMN(R14),2)</f>
        <v>#N/A</v>
      </c>
      <c r="S14" s="51" t="e">
        <f>LOOKUP(Grelha26_Adp!S14,Codigos,Valores)*POWER(COLUMN(S14),2)</f>
        <v>#N/A</v>
      </c>
      <c r="T14" s="51" t="e">
        <f>LOOKUP(Grelha26_Adp!T14,Codigos,Valores)*POWER(COLUMN(T14),2)</f>
        <v>#N/A</v>
      </c>
      <c r="U14" s="51" t="e">
        <f>LOOKUP(Grelha26_Adp!U14,Codigos,Valores)*POWER(COLUMN(U14),2)</f>
        <v>#N/A</v>
      </c>
      <c r="V14" s="51" t="e">
        <f>LOOKUP(Grelha26_Adp!V14,Codigos,Valores)*POWER(COLUMN(V14),2)</f>
        <v>#N/A</v>
      </c>
      <c r="W14" s="51" t="e">
        <f>LOOKUP(Grelha26_Adp!W14,Codigos,Valores)*POWER(COLUMN(W14),2)</f>
        <v>#N/A</v>
      </c>
      <c r="X14" s="51" t="e">
        <f>LOOKUP(Grelha26_Adp!X14,Codigos,Valores)*POWER(COLUMN(X14),2)</f>
        <v>#N/A</v>
      </c>
      <c r="Y14" s="51" t="e">
        <f>LOOKUP(Grelha26_Adp!Y14,Codigos,Valores)*POWER(COLUMN(Y14),2)</f>
        <v>#N/A</v>
      </c>
      <c r="Z14" s="51" t="e">
        <f>LOOKUP(Grelha26_Adp!Z14,Codigos,Valores)*POWER(COLUMN(Z14),2)</f>
        <v>#N/A</v>
      </c>
      <c r="AA14" s="51" t="e">
        <f>LOOKUP(Grelha26_Adp!AA14,Codigos,Valores)*POWER(COLUMN(AA14),2)</f>
        <v>#N/A</v>
      </c>
      <c r="AB14" s="51" t="e">
        <f>LOOKUP(Grelha26_Adp!AB14,Codigos,Valores)*POWER(COLUMN(AB14),2)</f>
        <v>#N/A</v>
      </c>
      <c r="AC14" s="51" t="e">
        <f>LOOKUP(Grelha26_Adp!AC14,Codigos,Valores)*POWER(COLUMN(AC14),2)</f>
        <v>#N/A</v>
      </c>
      <c r="AD14" s="51" t="e">
        <f>LOOKUP(Grelha26_Adp!AD14,Codigos,Valores)*POWER(COLUMN(AD14),2)</f>
        <v>#N/A</v>
      </c>
      <c r="AE14" s="51" t="e">
        <f>LOOKUP(Grelha26_Adp!AE14,Codigos,Valores)*POWER(COLUMN(AE14),2)</f>
        <v>#N/A</v>
      </c>
      <c r="AF14" s="51" t="e">
        <f>LOOKUP(Grelha26_Adp!AF14,Codigos,Valores)*POWER(COLUMN(AF14),2)</f>
        <v>#N/A</v>
      </c>
      <c r="AG14" s="51" t="e">
        <f>LOOKUP(Grelha26_Adp!AG14,Codigos,Valores)*POWER(COLUMN(AG14),2)</f>
        <v>#N/A</v>
      </c>
      <c r="AH14" s="51" t="e">
        <f>LOOKUP(Grelha26_Adp!AH14,Codigos,Valores)*POWER(COLUMN(AH14),2)</f>
        <v>#N/A</v>
      </c>
      <c r="AI14" s="51" t="e">
        <f>LOOKUP(Grelha26_Adp!AI14,Codigos,Valores)*POWER(COLUMN(AI14),2)</f>
        <v>#N/A</v>
      </c>
      <c r="AJ14" s="24" t="str">
        <f t="shared" si="0"/>
        <v/>
      </c>
      <c r="AK14" s="39">
        <f>IF(AND(COUNTBLANK(Grelha26_Adp!C14:'Grelha26_Adp'!AI14)=0,COUNTA(Grelha26_Adp!$D$3,Grelha26_Adp!$F$3)=2),1,0)</f>
        <v>0</v>
      </c>
      <c r="AL14" s="39" t="e">
        <f t="shared" si="1"/>
        <v>#N/A</v>
      </c>
      <c r="AM14" s="40" t="e">
        <f t="shared" si="2"/>
        <v>#N/A</v>
      </c>
      <c r="AN14" s="40" t="e">
        <f t="shared" si="3"/>
        <v>#N/A</v>
      </c>
      <c r="AO14" s="42" t="s">
        <v>73</v>
      </c>
      <c r="AP14" s="41" t="s">
        <v>87</v>
      </c>
    </row>
    <row r="15" spans="1:42" ht="14.1" customHeight="1" x14ac:dyDescent="0.25">
      <c r="A15" s="15">
        <v>5</v>
      </c>
      <c r="B15" s="34" t="s">
        <v>44</v>
      </c>
      <c r="C15" s="36">
        <f>Grelha26_Adp!C15</f>
        <v>0</v>
      </c>
      <c r="D15" s="51" t="e">
        <f>LOOKUP(Grelha26_Adp!D15,Codigos,Valores)*POWER(COLUMN(D15),2)</f>
        <v>#N/A</v>
      </c>
      <c r="E15" s="51" t="e">
        <f>LOOKUP(Grelha26_Adp!E15,Codigos,Valores)*POWER(COLUMN(E15),2)</f>
        <v>#N/A</v>
      </c>
      <c r="F15" s="51" t="e">
        <f>LOOKUP(Grelha26_Adp!F15,Codigos,Valores)*POWER(COLUMN(F15),2)</f>
        <v>#N/A</v>
      </c>
      <c r="G15" s="51" t="e">
        <f>LOOKUP(Grelha26_Adp!G15,Codigos,Valores)*POWER(COLUMN(G15),2)</f>
        <v>#N/A</v>
      </c>
      <c r="H15" s="51" t="e">
        <f>LOOKUP(Grelha26_Adp!H15,Codigos,Valores)*POWER(COLUMN(H15),2)</f>
        <v>#N/A</v>
      </c>
      <c r="I15" s="51" t="e">
        <f>LOOKUP(Grelha26_Adp!I15,Codigos,Valores)*POWER(COLUMN(I15),2)</f>
        <v>#N/A</v>
      </c>
      <c r="J15" s="51" t="e">
        <f>LOOKUP(Grelha26_Adp!J15,Codigos,Valores)*POWER(COLUMN(J15),2)</f>
        <v>#N/A</v>
      </c>
      <c r="K15" s="51" t="e">
        <f>LOOKUP(Grelha26_Adp!K15,Codigos,Valores)*POWER(COLUMN(K15),2)</f>
        <v>#N/A</v>
      </c>
      <c r="L15" s="51" t="e">
        <f>LOOKUP(Grelha26_Adp!L15,Codigos,Valores)*POWER(COLUMN(L15),2)</f>
        <v>#N/A</v>
      </c>
      <c r="M15" s="51" t="e">
        <f>LOOKUP(Grelha26_Adp!M15,Codigos,Valores)*POWER(COLUMN(M15),2)</f>
        <v>#N/A</v>
      </c>
      <c r="N15" s="51" t="e">
        <f>LOOKUP(Grelha26_Adp!N15,Codigos,Valores)*POWER(COLUMN(N15),2)</f>
        <v>#N/A</v>
      </c>
      <c r="O15" s="51" t="e">
        <f>LOOKUP(Grelha26_Adp!O15,Codigos,Valores)*POWER(COLUMN(O15),2)</f>
        <v>#N/A</v>
      </c>
      <c r="P15" s="51" t="e">
        <f>LOOKUP(Grelha26_Adp!P15,Codigos,Valores)*POWER(COLUMN(P15),2)</f>
        <v>#N/A</v>
      </c>
      <c r="Q15" s="51" t="e">
        <f>LOOKUP(Grelha26_Adp!Q15,Codigos,Valores)*POWER(COLUMN(Q15),2)</f>
        <v>#N/A</v>
      </c>
      <c r="R15" s="51" t="e">
        <f>LOOKUP(Grelha26_Adp!R15,Codigos,Valores)*POWER(COLUMN(R15),2)</f>
        <v>#N/A</v>
      </c>
      <c r="S15" s="51" t="e">
        <f>LOOKUP(Grelha26_Adp!S15,Codigos,Valores)*POWER(COLUMN(S15),2)</f>
        <v>#N/A</v>
      </c>
      <c r="T15" s="51" t="e">
        <f>LOOKUP(Grelha26_Adp!T15,Codigos,Valores)*POWER(COLUMN(T15),2)</f>
        <v>#N/A</v>
      </c>
      <c r="U15" s="51" t="e">
        <f>LOOKUP(Grelha26_Adp!U15,Codigos,Valores)*POWER(COLUMN(U15),2)</f>
        <v>#N/A</v>
      </c>
      <c r="V15" s="51" t="e">
        <f>LOOKUP(Grelha26_Adp!V15,Codigos,Valores)*POWER(COLUMN(V15),2)</f>
        <v>#N/A</v>
      </c>
      <c r="W15" s="51" t="e">
        <f>LOOKUP(Grelha26_Adp!W15,Codigos,Valores)*POWER(COLUMN(W15),2)</f>
        <v>#N/A</v>
      </c>
      <c r="X15" s="51" t="e">
        <f>LOOKUP(Grelha26_Adp!X15,Codigos,Valores)*POWER(COLUMN(X15),2)</f>
        <v>#N/A</v>
      </c>
      <c r="Y15" s="51" t="e">
        <f>LOOKUP(Grelha26_Adp!Y15,Codigos,Valores)*POWER(COLUMN(Y15),2)</f>
        <v>#N/A</v>
      </c>
      <c r="Z15" s="51" t="e">
        <f>LOOKUP(Grelha26_Adp!Z15,Codigos,Valores)*POWER(COLUMN(Z15),2)</f>
        <v>#N/A</v>
      </c>
      <c r="AA15" s="51" t="e">
        <f>LOOKUP(Grelha26_Adp!AA15,Codigos,Valores)*POWER(COLUMN(AA15),2)</f>
        <v>#N/A</v>
      </c>
      <c r="AB15" s="51" t="e">
        <f>LOOKUP(Grelha26_Adp!AB15,Codigos,Valores)*POWER(COLUMN(AB15),2)</f>
        <v>#N/A</v>
      </c>
      <c r="AC15" s="51" t="e">
        <f>LOOKUP(Grelha26_Adp!AC15,Codigos,Valores)*POWER(COLUMN(AC15),2)</f>
        <v>#N/A</v>
      </c>
      <c r="AD15" s="51" t="e">
        <f>LOOKUP(Grelha26_Adp!AD15,Codigos,Valores)*POWER(COLUMN(AD15),2)</f>
        <v>#N/A</v>
      </c>
      <c r="AE15" s="51" t="e">
        <f>LOOKUP(Grelha26_Adp!AE15,Codigos,Valores)*POWER(COLUMN(AE15),2)</f>
        <v>#N/A</v>
      </c>
      <c r="AF15" s="51" t="e">
        <f>LOOKUP(Grelha26_Adp!AF15,Codigos,Valores)*POWER(COLUMN(AF15),2)</f>
        <v>#N/A</v>
      </c>
      <c r="AG15" s="51" t="e">
        <f>LOOKUP(Grelha26_Adp!AG15,Codigos,Valores)*POWER(COLUMN(AG15),2)</f>
        <v>#N/A</v>
      </c>
      <c r="AH15" s="51" t="e">
        <f>LOOKUP(Grelha26_Adp!AH15,Codigos,Valores)*POWER(COLUMN(AH15),2)</f>
        <v>#N/A</v>
      </c>
      <c r="AI15" s="51" t="e">
        <f>LOOKUP(Grelha26_Adp!AI15,Codigos,Valores)*POWER(COLUMN(AI15),2)</f>
        <v>#N/A</v>
      </c>
      <c r="AJ15" s="24" t="str">
        <f t="shared" si="0"/>
        <v/>
      </c>
      <c r="AK15" s="39">
        <f>IF(AND(COUNTBLANK(Grelha26_Adp!C15:'Grelha26_Adp'!AI15)=0,COUNTA(Grelha26_Adp!$D$3,Grelha26_Adp!$F$3)=2),1,0)</f>
        <v>0</v>
      </c>
      <c r="AL15" s="39" t="e">
        <f t="shared" si="1"/>
        <v>#N/A</v>
      </c>
      <c r="AM15" s="40" t="e">
        <f t="shared" si="2"/>
        <v>#N/A</v>
      </c>
      <c r="AN15" s="40" t="e">
        <f t="shared" si="3"/>
        <v>#N/A</v>
      </c>
      <c r="AO15" s="42" t="s">
        <v>74</v>
      </c>
      <c r="AP15" s="41" t="s">
        <v>88</v>
      </c>
    </row>
    <row r="16" spans="1:42" ht="14.1" customHeight="1" x14ac:dyDescent="0.25">
      <c r="A16" s="15">
        <v>6</v>
      </c>
      <c r="B16" s="34" t="s">
        <v>45</v>
      </c>
      <c r="C16" s="36">
        <f>Grelha26_Adp!C16</f>
        <v>0</v>
      </c>
      <c r="D16" s="51" t="e">
        <f>LOOKUP(Grelha26_Adp!D16,Codigos,Valores)*POWER(COLUMN(D16),2)</f>
        <v>#N/A</v>
      </c>
      <c r="E16" s="51" t="e">
        <f>LOOKUP(Grelha26_Adp!E16,Codigos,Valores)*POWER(COLUMN(E16),2)</f>
        <v>#N/A</v>
      </c>
      <c r="F16" s="51" t="e">
        <f>LOOKUP(Grelha26_Adp!F16,Codigos,Valores)*POWER(COLUMN(F16),2)</f>
        <v>#N/A</v>
      </c>
      <c r="G16" s="51" t="e">
        <f>LOOKUP(Grelha26_Adp!G16,Codigos,Valores)*POWER(COLUMN(G16),2)</f>
        <v>#N/A</v>
      </c>
      <c r="H16" s="51" t="e">
        <f>LOOKUP(Grelha26_Adp!H16,Codigos,Valores)*POWER(COLUMN(H16),2)</f>
        <v>#N/A</v>
      </c>
      <c r="I16" s="51" t="e">
        <f>LOOKUP(Grelha26_Adp!I16,Codigos,Valores)*POWER(COLUMN(I16),2)</f>
        <v>#N/A</v>
      </c>
      <c r="J16" s="51" t="e">
        <f>LOOKUP(Grelha26_Adp!J16,Codigos,Valores)*POWER(COLUMN(J16),2)</f>
        <v>#N/A</v>
      </c>
      <c r="K16" s="51" t="e">
        <f>LOOKUP(Grelha26_Adp!K16,Codigos,Valores)*POWER(COLUMN(K16),2)</f>
        <v>#N/A</v>
      </c>
      <c r="L16" s="51" t="e">
        <f>LOOKUP(Grelha26_Adp!L16,Codigos,Valores)*POWER(COLUMN(L16),2)</f>
        <v>#N/A</v>
      </c>
      <c r="M16" s="51" t="e">
        <f>LOOKUP(Grelha26_Adp!M16,Codigos,Valores)*POWER(COLUMN(M16),2)</f>
        <v>#N/A</v>
      </c>
      <c r="N16" s="51" t="e">
        <f>LOOKUP(Grelha26_Adp!N16,Codigos,Valores)*POWER(COLUMN(N16),2)</f>
        <v>#N/A</v>
      </c>
      <c r="O16" s="51" t="e">
        <f>LOOKUP(Grelha26_Adp!O16,Codigos,Valores)*POWER(COLUMN(O16),2)</f>
        <v>#N/A</v>
      </c>
      <c r="P16" s="51" t="e">
        <f>LOOKUP(Grelha26_Adp!P16,Codigos,Valores)*POWER(COLUMN(P16),2)</f>
        <v>#N/A</v>
      </c>
      <c r="Q16" s="51" t="e">
        <f>LOOKUP(Grelha26_Adp!Q16,Codigos,Valores)*POWER(COLUMN(Q16),2)</f>
        <v>#N/A</v>
      </c>
      <c r="R16" s="51" t="e">
        <f>LOOKUP(Grelha26_Adp!R16,Codigos,Valores)*POWER(COLUMN(R16),2)</f>
        <v>#N/A</v>
      </c>
      <c r="S16" s="51" t="e">
        <f>LOOKUP(Grelha26_Adp!S16,Codigos,Valores)*POWER(COLUMN(S16),2)</f>
        <v>#N/A</v>
      </c>
      <c r="T16" s="51" t="e">
        <f>LOOKUP(Grelha26_Adp!T16,Codigos,Valores)*POWER(COLUMN(T16),2)</f>
        <v>#N/A</v>
      </c>
      <c r="U16" s="51" t="e">
        <f>LOOKUP(Grelha26_Adp!U16,Codigos,Valores)*POWER(COLUMN(U16),2)</f>
        <v>#N/A</v>
      </c>
      <c r="V16" s="51" t="e">
        <f>LOOKUP(Grelha26_Adp!V16,Codigos,Valores)*POWER(COLUMN(V16),2)</f>
        <v>#N/A</v>
      </c>
      <c r="W16" s="51" t="e">
        <f>LOOKUP(Grelha26_Adp!W16,Codigos,Valores)*POWER(COLUMN(W16),2)</f>
        <v>#N/A</v>
      </c>
      <c r="X16" s="51" t="e">
        <f>LOOKUP(Grelha26_Adp!X16,Codigos,Valores)*POWER(COLUMN(X16),2)</f>
        <v>#N/A</v>
      </c>
      <c r="Y16" s="51" t="e">
        <f>LOOKUP(Grelha26_Adp!Y16,Codigos,Valores)*POWER(COLUMN(Y16),2)</f>
        <v>#N/A</v>
      </c>
      <c r="Z16" s="51" t="e">
        <f>LOOKUP(Grelha26_Adp!Z16,Codigos,Valores)*POWER(COLUMN(Z16),2)</f>
        <v>#N/A</v>
      </c>
      <c r="AA16" s="51" t="e">
        <f>LOOKUP(Grelha26_Adp!AA16,Codigos,Valores)*POWER(COLUMN(AA16),2)</f>
        <v>#N/A</v>
      </c>
      <c r="AB16" s="51" t="e">
        <f>LOOKUP(Grelha26_Adp!AB16,Codigos,Valores)*POWER(COLUMN(AB16),2)</f>
        <v>#N/A</v>
      </c>
      <c r="AC16" s="51" t="e">
        <f>LOOKUP(Grelha26_Adp!AC16,Codigos,Valores)*POWER(COLUMN(AC16),2)</f>
        <v>#N/A</v>
      </c>
      <c r="AD16" s="51" t="e">
        <f>LOOKUP(Grelha26_Adp!AD16,Codigos,Valores)*POWER(COLUMN(AD16),2)</f>
        <v>#N/A</v>
      </c>
      <c r="AE16" s="51" t="e">
        <f>LOOKUP(Grelha26_Adp!AE16,Codigos,Valores)*POWER(COLUMN(AE16),2)</f>
        <v>#N/A</v>
      </c>
      <c r="AF16" s="51" t="e">
        <f>LOOKUP(Grelha26_Adp!AF16,Codigos,Valores)*POWER(COLUMN(AF16),2)</f>
        <v>#N/A</v>
      </c>
      <c r="AG16" s="51" t="e">
        <f>LOOKUP(Grelha26_Adp!AG16,Codigos,Valores)*POWER(COLUMN(AG16),2)</f>
        <v>#N/A</v>
      </c>
      <c r="AH16" s="51" t="e">
        <f>LOOKUP(Grelha26_Adp!AH16,Codigos,Valores)*POWER(COLUMN(AH16),2)</f>
        <v>#N/A</v>
      </c>
      <c r="AI16" s="51" t="e">
        <f>LOOKUP(Grelha26_Adp!AI16,Codigos,Valores)*POWER(COLUMN(AI16),2)</f>
        <v>#N/A</v>
      </c>
      <c r="AJ16" s="24" t="str">
        <f t="shared" si="0"/>
        <v/>
      </c>
      <c r="AK16" s="39">
        <f>IF(AND(COUNTBLANK(Grelha26_Adp!C16:'Grelha26_Adp'!AI16)=0,COUNTA(Grelha26_Adp!$D$3,Grelha26_Adp!$F$3)=2),1,0)</f>
        <v>0</v>
      </c>
      <c r="AL16" s="39" t="e">
        <f t="shared" si="1"/>
        <v>#N/A</v>
      </c>
      <c r="AM16" s="40" t="e">
        <f t="shared" si="2"/>
        <v>#N/A</v>
      </c>
      <c r="AN16" s="40" t="e">
        <f t="shared" si="3"/>
        <v>#N/A</v>
      </c>
      <c r="AO16" s="42" t="s">
        <v>75</v>
      </c>
      <c r="AP16" s="41" t="s">
        <v>89</v>
      </c>
    </row>
    <row r="17" spans="1:42" ht="14.1" customHeight="1" x14ac:dyDescent="0.25">
      <c r="A17" s="15">
        <v>7</v>
      </c>
      <c r="B17" s="34" t="s">
        <v>46</v>
      </c>
      <c r="C17" s="36">
        <f>Grelha26_Adp!C17</f>
        <v>0</v>
      </c>
      <c r="D17" s="51" t="e">
        <f>LOOKUP(Grelha26_Adp!D17,Codigos,Valores)*POWER(COLUMN(D17),2)</f>
        <v>#N/A</v>
      </c>
      <c r="E17" s="51" t="e">
        <f>LOOKUP(Grelha26_Adp!E17,Codigos,Valores)*POWER(COLUMN(E17),2)</f>
        <v>#N/A</v>
      </c>
      <c r="F17" s="51" t="e">
        <f>LOOKUP(Grelha26_Adp!F17,Codigos,Valores)*POWER(COLUMN(F17),2)</f>
        <v>#N/A</v>
      </c>
      <c r="G17" s="51" t="e">
        <f>LOOKUP(Grelha26_Adp!G17,Codigos,Valores)*POWER(COLUMN(G17),2)</f>
        <v>#N/A</v>
      </c>
      <c r="H17" s="51" t="e">
        <f>LOOKUP(Grelha26_Adp!H17,Codigos,Valores)*POWER(COLUMN(H17),2)</f>
        <v>#N/A</v>
      </c>
      <c r="I17" s="51" t="e">
        <f>LOOKUP(Grelha26_Adp!I17,Codigos,Valores)*POWER(COLUMN(I17),2)</f>
        <v>#N/A</v>
      </c>
      <c r="J17" s="51" t="e">
        <f>LOOKUP(Grelha26_Adp!J17,Codigos,Valores)*POWER(COLUMN(J17),2)</f>
        <v>#N/A</v>
      </c>
      <c r="K17" s="51" t="e">
        <f>LOOKUP(Grelha26_Adp!K17,Codigos,Valores)*POWER(COLUMN(K17),2)</f>
        <v>#N/A</v>
      </c>
      <c r="L17" s="51" t="e">
        <f>LOOKUP(Grelha26_Adp!L17,Codigos,Valores)*POWER(COLUMN(L17),2)</f>
        <v>#N/A</v>
      </c>
      <c r="M17" s="51" t="e">
        <f>LOOKUP(Grelha26_Adp!M17,Codigos,Valores)*POWER(COLUMN(M17),2)</f>
        <v>#N/A</v>
      </c>
      <c r="N17" s="51" t="e">
        <f>LOOKUP(Grelha26_Adp!N17,Codigos,Valores)*POWER(COLUMN(N17),2)</f>
        <v>#N/A</v>
      </c>
      <c r="O17" s="51" t="e">
        <f>LOOKUP(Grelha26_Adp!O17,Codigos,Valores)*POWER(COLUMN(O17),2)</f>
        <v>#N/A</v>
      </c>
      <c r="P17" s="51" t="e">
        <f>LOOKUP(Grelha26_Adp!P17,Codigos,Valores)*POWER(COLUMN(P17),2)</f>
        <v>#N/A</v>
      </c>
      <c r="Q17" s="51" t="e">
        <f>LOOKUP(Grelha26_Adp!Q17,Codigos,Valores)*POWER(COLUMN(Q17),2)</f>
        <v>#N/A</v>
      </c>
      <c r="R17" s="51" t="e">
        <f>LOOKUP(Grelha26_Adp!R17,Codigos,Valores)*POWER(COLUMN(R17),2)</f>
        <v>#N/A</v>
      </c>
      <c r="S17" s="51" t="e">
        <f>LOOKUP(Grelha26_Adp!S17,Codigos,Valores)*POWER(COLUMN(S17),2)</f>
        <v>#N/A</v>
      </c>
      <c r="T17" s="51" t="e">
        <f>LOOKUP(Grelha26_Adp!T17,Codigos,Valores)*POWER(COLUMN(T17),2)</f>
        <v>#N/A</v>
      </c>
      <c r="U17" s="51" t="e">
        <f>LOOKUP(Grelha26_Adp!U17,Codigos,Valores)*POWER(COLUMN(U17),2)</f>
        <v>#N/A</v>
      </c>
      <c r="V17" s="51" t="e">
        <f>LOOKUP(Grelha26_Adp!V17,Codigos,Valores)*POWER(COLUMN(V17),2)</f>
        <v>#N/A</v>
      </c>
      <c r="W17" s="51" t="e">
        <f>LOOKUP(Grelha26_Adp!W17,Codigos,Valores)*POWER(COLUMN(W17),2)</f>
        <v>#N/A</v>
      </c>
      <c r="X17" s="51" t="e">
        <f>LOOKUP(Grelha26_Adp!X17,Codigos,Valores)*POWER(COLUMN(X17),2)</f>
        <v>#N/A</v>
      </c>
      <c r="Y17" s="51" t="e">
        <f>LOOKUP(Grelha26_Adp!Y17,Codigos,Valores)*POWER(COLUMN(Y17),2)</f>
        <v>#N/A</v>
      </c>
      <c r="Z17" s="51" t="e">
        <f>LOOKUP(Grelha26_Adp!Z17,Codigos,Valores)*POWER(COLUMN(Z17),2)</f>
        <v>#N/A</v>
      </c>
      <c r="AA17" s="51" t="e">
        <f>LOOKUP(Grelha26_Adp!AA17,Codigos,Valores)*POWER(COLUMN(AA17),2)</f>
        <v>#N/A</v>
      </c>
      <c r="AB17" s="51" t="e">
        <f>LOOKUP(Grelha26_Adp!AB17,Codigos,Valores)*POWER(COLUMN(AB17),2)</f>
        <v>#N/A</v>
      </c>
      <c r="AC17" s="51" t="e">
        <f>LOOKUP(Grelha26_Adp!AC17,Codigos,Valores)*POWER(COLUMN(AC17),2)</f>
        <v>#N/A</v>
      </c>
      <c r="AD17" s="51" t="e">
        <f>LOOKUP(Grelha26_Adp!AD17,Codigos,Valores)*POWER(COLUMN(AD17),2)</f>
        <v>#N/A</v>
      </c>
      <c r="AE17" s="51" t="e">
        <f>LOOKUP(Grelha26_Adp!AE17,Codigos,Valores)*POWER(COLUMN(AE17),2)</f>
        <v>#N/A</v>
      </c>
      <c r="AF17" s="51" t="e">
        <f>LOOKUP(Grelha26_Adp!AF17,Codigos,Valores)*POWER(COLUMN(AF17),2)</f>
        <v>#N/A</v>
      </c>
      <c r="AG17" s="51" t="e">
        <f>LOOKUP(Grelha26_Adp!AG17,Codigos,Valores)*POWER(COLUMN(AG17),2)</f>
        <v>#N/A</v>
      </c>
      <c r="AH17" s="51" t="e">
        <f>LOOKUP(Grelha26_Adp!AH17,Codigos,Valores)*POWER(COLUMN(AH17),2)</f>
        <v>#N/A</v>
      </c>
      <c r="AI17" s="51" t="e">
        <f>LOOKUP(Grelha26_Adp!AI17,Codigos,Valores)*POWER(COLUMN(AI17),2)</f>
        <v>#N/A</v>
      </c>
      <c r="AJ17" s="24" t="str">
        <f t="shared" si="0"/>
        <v/>
      </c>
      <c r="AK17" s="39">
        <f>IF(AND(COUNTBLANK(Grelha26_Adp!C17:'Grelha26_Adp'!AI17)=0,COUNTA(Grelha26_Adp!$D$3,Grelha26_Adp!$F$3)=2),1,0)</f>
        <v>0</v>
      </c>
      <c r="AL17" s="39" t="e">
        <f t="shared" si="1"/>
        <v>#N/A</v>
      </c>
      <c r="AM17" s="40" t="e">
        <f t="shared" si="2"/>
        <v>#N/A</v>
      </c>
      <c r="AN17" s="40" t="e">
        <f t="shared" si="3"/>
        <v>#N/A</v>
      </c>
      <c r="AO17" s="42" t="s">
        <v>76</v>
      </c>
      <c r="AP17" s="41" t="s">
        <v>90</v>
      </c>
    </row>
    <row r="18" spans="1:42" ht="14.1" customHeight="1" x14ac:dyDescent="0.25">
      <c r="A18" s="15">
        <v>8</v>
      </c>
      <c r="B18" s="34" t="s">
        <v>47</v>
      </c>
      <c r="C18" s="36">
        <f>Grelha26_Adp!C18</f>
        <v>0</v>
      </c>
      <c r="D18" s="51" t="e">
        <f>LOOKUP(Grelha26_Adp!D18,Codigos,Valores)*POWER(COLUMN(D18),2)</f>
        <v>#N/A</v>
      </c>
      <c r="E18" s="51" t="e">
        <f>LOOKUP(Grelha26_Adp!E18,Codigos,Valores)*POWER(COLUMN(E18),2)</f>
        <v>#N/A</v>
      </c>
      <c r="F18" s="51" t="e">
        <f>LOOKUP(Grelha26_Adp!F18,Codigos,Valores)*POWER(COLUMN(F18),2)</f>
        <v>#N/A</v>
      </c>
      <c r="G18" s="51" t="e">
        <f>LOOKUP(Grelha26_Adp!G18,Codigos,Valores)*POWER(COLUMN(G18),2)</f>
        <v>#N/A</v>
      </c>
      <c r="H18" s="51" t="e">
        <f>LOOKUP(Grelha26_Adp!H18,Codigos,Valores)*POWER(COLUMN(H18),2)</f>
        <v>#N/A</v>
      </c>
      <c r="I18" s="51" t="e">
        <f>LOOKUP(Grelha26_Adp!I18,Codigos,Valores)*POWER(COLUMN(I18),2)</f>
        <v>#N/A</v>
      </c>
      <c r="J18" s="51" t="e">
        <f>LOOKUP(Grelha26_Adp!J18,Codigos,Valores)*POWER(COLUMN(J18),2)</f>
        <v>#N/A</v>
      </c>
      <c r="K18" s="51" t="e">
        <f>LOOKUP(Grelha26_Adp!K18,Codigos,Valores)*POWER(COLUMN(K18),2)</f>
        <v>#N/A</v>
      </c>
      <c r="L18" s="51" t="e">
        <f>LOOKUP(Grelha26_Adp!L18,Codigos,Valores)*POWER(COLUMN(L18),2)</f>
        <v>#N/A</v>
      </c>
      <c r="M18" s="51" t="e">
        <f>LOOKUP(Grelha26_Adp!M18,Codigos,Valores)*POWER(COLUMN(M18),2)</f>
        <v>#N/A</v>
      </c>
      <c r="N18" s="51" t="e">
        <f>LOOKUP(Grelha26_Adp!N18,Codigos,Valores)*POWER(COLUMN(N18),2)</f>
        <v>#N/A</v>
      </c>
      <c r="O18" s="51" t="e">
        <f>LOOKUP(Grelha26_Adp!O18,Codigos,Valores)*POWER(COLUMN(O18),2)</f>
        <v>#N/A</v>
      </c>
      <c r="P18" s="51" t="e">
        <f>LOOKUP(Grelha26_Adp!P18,Codigos,Valores)*POWER(COLUMN(P18),2)</f>
        <v>#N/A</v>
      </c>
      <c r="Q18" s="51" t="e">
        <f>LOOKUP(Grelha26_Adp!Q18,Codigos,Valores)*POWER(COLUMN(Q18),2)</f>
        <v>#N/A</v>
      </c>
      <c r="R18" s="51" t="e">
        <f>LOOKUP(Grelha26_Adp!R18,Codigos,Valores)*POWER(COLUMN(R18),2)</f>
        <v>#N/A</v>
      </c>
      <c r="S18" s="51" t="e">
        <f>LOOKUP(Grelha26_Adp!S18,Codigos,Valores)*POWER(COLUMN(S18),2)</f>
        <v>#N/A</v>
      </c>
      <c r="T18" s="51" t="e">
        <f>LOOKUP(Grelha26_Adp!T18,Codigos,Valores)*POWER(COLUMN(T18),2)</f>
        <v>#N/A</v>
      </c>
      <c r="U18" s="51" t="e">
        <f>LOOKUP(Grelha26_Adp!U18,Codigos,Valores)*POWER(COLUMN(U18),2)</f>
        <v>#N/A</v>
      </c>
      <c r="V18" s="51" t="e">
        <f>LOOKUP(Grelha26_Adp!V18,Codigos,Valores)*POWER(COLUMN(V18),2)</f>
        <v>#N/A</v>
      </c>
      <c r="W18" s="51" t="e">
        <f>LOOKUP(Grelha26_Adp!W18,Codigos,Valores)*POWER(COLUMN(W18),2)</f>
        <v>#N/A</v>
      </c>
      <c r="X18" s="51" t="e">
        <f>LOOKUP(Grelha26_Adp!X18,Codigos,Valores)*POWER(COLUMN(X18),2)</f>
        <v>#N/A</v>
      </c>
      <c r="Y18" s="51" t="e">
        <f>LOOKUP(Grelha26_Adp!Y18,Codigos,Valores)*POWER(COLUMN(Y18),2)</f>
        <v>#N/A</v>
      </c>
      <c r="Z18" s="51" t="e">
        <f>LOOKUP(Grelha26_Adp!Z18,Codigos,Valores)*POWER(COLUMN(Z18),2)</f>
        <v>#N/A</v>
      </c>
      <c r="AA18" s="51" t="e">
        <f>LOOKUP(Grelha26_Adp!AA18,Codigos,Valores)*POWER(COLUMN(AA18),2)</f>
        <v>#N/A</v>
      </c>
      <c r="AB18" s="51" t="e">
        <f>LOOKUP(Grelha26_Adp!AB18,Codigos,Valores)*POWER(COLUMN(AB18),2)</f>
        <v>#N/A</v>
      </c>
      <c r="AC18" s="51" t="e">
        <f>LOOKUP(Grelha26_Adp!AC18,Codigos,Valores)*POWER(COLUMN(AC18),2)</f>
        <v>#N/A</v>
      </c>
      <c r="AD18" s="51" t="e">
        <f>LOOKUP(Grelha26_Adp!AD18,Codigos,Valores)*POWER(COLUMN(AD18),2)</f>
        <v>#N/A</v>
      </c>
      <c r="AE18" s="51" t="e">
        <f>LOOKUP(Grelha26_Adp!AE18,Codigos,Valores)*POWER(COLUMN(AE18),2)</f>
        <v>#N/A</v>
      </c>
      <c r="AF18" s="51" t="e">
        <f>LOOKUP(Grelha26_Adp!AF18,Codigos,Valores)*POWER(COLUMN(AF18),2)</f>
        <v>#N/A</v>
      </c>
      <c r="AG18" s="51" t="e">
        <f>LOOKUP(Grelha26_Adp!AG18,Codigos,Valores)*POWER(COLUMN(AG18),2)</f>
        <v>#N/A</v>
      </c>
      <c r="AH18" s="51" t="e">
        <f>LOOKUP(Grelha26_Adp!AH18,Codigos,Valores)*POWER(COLUMN(AH18),2)</f>
        <v>#N/A</v>
      </c>
      <c r="AI18" s="51" t="e">
        <f>LOOKUP(Grelha26_Adp!AI18,Codigos,Valores)*POWER(COLUMN(AI18),2)</f>
        <v>#N/A</v>
      </c>
      <c r="AJ18" s="24" t="str">
        <f t="shared" si="0"/>
        <v/>
      </c>
      <c r="AK18" s="39">
        <f>IF(AND(COUNTBLANK(Grelha26_Adp!C18:'Grelha26_Adp'!AI18)=0,COUNTA(Grelha26_Adp!$D$3,Grelha26_Adp!$F$3)=2),1,0)</f>
        <v>0</v>
      </c>
      <c r="AL18" s="39" t="e">
        <f t="shared" si="1"/>
        <v>#N/A</v>
      </c>
      <c r="AM18" s="40" t="e">
        <f t="shared" si="2"/>
        <v>#N/A</v>
      </c>
      <c r="AN18" s="40" t="e">
        <f t="shared" si="3"/>
        <v>#N/A</v>
      </c>
      <c r="AO18" s="42" t="s">
        <v>77</v>
      </c>
      <c r="AP18" s="41" t="s">
        <v>91</v>
      </c>
    </row>
    <row r="19" spans="1:42" ht="14.1" customHeight="1" x14ac:dyDescent="0.25">
      <c r="A19" s="15">
        <v>9</v>
      </c>
      <c r="B19" s="34" t="s">
        <v>48</v>
      </c>
      <c r="C19" s="36">
        <f>Grelha26_Adp!C19</f>
        <v>0</v>
      </c>
      <c r="D19" s="51" t="e">
        <f>LOOKUP(Grelha26_Adp!D19,Codigos,Valores)*POWER(COLUMN(D19),2)</f>
        <v>#N/A</v>
      </c>
      <c r="E19" s="51" t="e">
        <f>LOOKUP(Grelha26_Adp!E19,Codigos,Valores)*POWER(COLUMN(E19),2)</f>
        <v>#N/A</v>
      </c>
      <c r="F19" s="51" t="e">
        <f>LOOKUP(Grelha26_Adp!F19,Codigos,Valores)*POWER(COLUMN(F19),2)</f>
        <v>#N/A</v>
      </c>
      <c r="G19" s="51" t="e">
        <f>LOOKUP(Grelha26_Adp!G19,Codigos,Valores)*POWER(COLUMN(G19),2)</f>
        <v>#N/A</v>
      </c>
      <c r="H19" s="51" t="e">
        <f>LOOKUP(Grelha26_Adp!H19,Codigos,Valores)*POWER(COLUMN(H19),2)</f>
        <v>#N/A</v>
      </c>
      <c r="I19" s="51" t="e">
        <f>LOOKUP(Grelha26_Adp!I19,Codigos,Valores)*POWER(COLUMN(I19),2)</f>
        <v>#N/A</v>
      </c>
      <c r="J19" s="51" t="e">
        <f>LOOKUP(Grelha26_Adp!J19,Codigos,Valores)*POWER(COLUMN(J19),2)</f>
        <v>#N/A</v>
      </c>
      <c r="K19" s="51" t="e">
        <f>LOOKUP(Grelha26_Adp!K19,Codigos,Valores)*POWER(COLUMN(K19),2)</f>
        <v>#N/A</v>
      </c>
      <c r="L19" s="51" t="e">
        <f>LOOKUP(Grelha26_Adp!L19,Codigos,Valores)*POWER(COLUMN(L19),2)</f>
        <v>#N/A</v>
      </c>
      <c r="M19" s="51" t="e">
        <f>LOOKUP(Grelha26_Adp!M19,Codigos,Valores)*POWER(COLUMN(M19),2)</f>
        <v>#N/A</v>
      </c>
      <c r="N19" s="51" t="e">
        <f>LOOKUP(Grelha26_Adp!N19,Codigos,Valores)*POWER(COLUMN(N19),2)</f>
        <v>#N/A</v>
      </c>
      <c r="O19" s="51" t="e">
        <f>LOOKUP(Grelha26_Adp!O19,Codigos,Valores)*POWER(COLUMN(O19),2)</f>
        <v>#N/A</v>
      </c>
      <c r="P19" s="51" t="e">
        <f>LOOKUP(Grelha26_Adp!P19,Codigos,Valores)*POWER(COLUMN(P19),2)</f>
        <v>#N/A</v>
      </c>
      <c r="Q19" s="51" t="e">
        <f>LOOKUP(Grelha26_Adp!Q19,Codigos,Valores)*POWER(COLUMN(Q19),2)</f>
        <v>#N/A</v>
      </c>
      <c r="R19" s="51" t="e">
        <f>LOOKUP(Grelha26_Adp!R19,Codigos,Valores)*POWER(COLUMN(R19),2)</f>
        <v>#N/A</v>
      </c>
      <c r="S19" s="51" t="e">
        <f>LOOKUP(Grelha26_Adp!S19,Codigos,Valores)*POWER(COLUMN(S19),2)</f>
        <v>#N/A</v>
      </c>
      <c r="T19" s="51" t="e">
        <f>LOOKUP(Grelha26_Adp!T19,Codigos,Valores)*POWER(COLUMN(T19),2)</f>
        <v>#N/A</v>
      </c>
      <c r="U19" s="51" t="e">
        <f>LOOKUP(Grelha26_Adp!U19,Codigos,Valores)*POWER(COLUMN(U19),2)</f>
        <v>#N/A</v>
      </c>
      <c r="V19" s="51" t="e">
        <f>LOOKUP(Grelha26_Adp!V19,Codigos,Valores)*POWER(COLUMN(V19),2)</f>
        <v>#N/A</v>
      </c>
      <c r="W19" s="51" t="e">
        <f>LOOKUP(Grelha26_Adp!W19,Codigos,Valores)*POWER(COLUMN(W19),2)</f>
        <v>#N/A</v>
      </c>
      <c r="X19" s="51" t="e">
        <f>LOOKUP(Grelha26_Adp!X19,Codigos,Valores)*POWER(COLUMN(X19),2)</f>
        <v>#N/A</v>
      </c>
      <c r="Y19" s="51" t="e">
        <f>LOOKUP(Grelha26_Adp!Y19,Codigos,Valores)*POWER(COLUMN(Y19),2)</f>
        <v>#N/A</v>
      </c>
      <c r="Z19" s="51" t="e">
        <f>LOOKUP(Grelha26_Adp!Z19,Codigos,Valores)*POWER(COLUMN(Z19),2)</f>
        <v>#N/A</v>
      </c>
      <c r="AA19" s="51" t="e">
        <f>LOOKUP(Grelha26_Adp!AA19,Codigos,Valores)*POWER(COLUMN(AA19),2)</f>
        <v>#N/A</v>
      </c>
      <c r="AB19" s="51" t="e">
        <f>LOOKUP(Grelha26_Adp!AB19,Codigos,Valores)*POWER(COLUMN(AB19),2)</f>
        <v>#N/A</v>
      </c>
      <c r="AC19" s="51" t="e">
        <f>LOOKUP(Grelha26_Adp!AC19,Codigos,Valores)*POWER(COLUMN(AC19),2)</f>
        <v>#N/A</v>
      </c>
      <c r="AD19" s="51" t="e">
        <f>LOOKUP(Grelha26_Adp!AD19,Codigos,Valores)*POWER(COLUMN(AD19),2)</f>
        <v>#N/A</v>
      </c>
      <c r="AE19" s="51" t="e">
        <f>LOOKUP(Grelha26_Adp!AE19,Codigos,Valores)*POWER(COLUMN(AE19),2)</f>
        <v>#N/A</v>
      </c>
      <c r="AF19" s="51" t="e">
        <f>LOOKUP(Grelha26_Adp!AF19,Codigos,Valores)*POWER(COLUMN(AF19),2)</f>
        <v>#N/A</v>
      </c>
      <c r="AG19" s="51" t="e">
        <f>LOOKUP(Grelha26_Adp!AG19,Codigos,Valores)*POWER(COLUMN(AG19),2)</f>
        <v>#N/A</v>
      </c>
      <c r="AH19" s="51" t="e">
        <f>LOOKUP(Grelha26_Adp!AH19,Codigos,Valores)*POWER(COLUMN(AH19),2)</f>
        <v>#N/A</v>
      </c>
      <c r="AI19" s="51" t="e">
        <f>LOOKUP(Grelha26_Adp!AI19,Codigos,Valores)*POWER(COLUMN(AI19),2)</f>
        <v>#N/A</v>
      </c>
      <c r="AJ19" s="24" t="str">
        <f t="shared" si="0"/>
        <v/>
      </c>
      <c r="AK19" s="39">
        <f>IF(AND(COUNTBLANK(Grelha26_Adp!C19:'Grelha26_Adp'!AI19)=0,COUNTA(Grelha26_Adp!$D$3,Grelha26_Adp!$F$3)=2),1,0)</f>
        <v>0</v>
      </c>
      <c r="AL19" s="39" t="e">
        <f t="shared" si="1"/>
        <v>#N/A</v>
      </c>
      <c r="AM19" s="40" t="e">
        <f t="shared" si="2"/>
        <v>#N/A</v>
      </c>
      <c r="AN19" s="40" t="e">
        <f t="shared" si="3"/>
        <v>#N/A</v>
      </c>
      <c r="AO19" s="42" t="s">
        <v>79</v>
      </c>
      <c r="AP19" s="41" t="s">
        <v>92</v>
      </c>
    </row>
    <row r="20" spans="1:42" ht="14.1" customHeight="1" x14ac:dyDescent="0.25">
      <c r="A20" s="15">
        <v>10</v>
      </c>
      <c r="B20" s="34" t="s">
        <v>49</v>
      </c>
      <c r="C20" s="36">
        <f>Grelha26_Adp!C20</f>
        <v>0</v>
      </c>
      <c r="D20" s="51" t="e">
        <f>LOOKUP(Grelha26_Adp!D20,Codigos,Valores)*POWER(COLUMN(D20),2)</f>
        <v>#N/A</v>
      </c>
      <c r="E20" s="51" t="e">
        <f>LOOKUP(Grelha26_Adp!E20,Codigos,Valores)*POWER(COLUMN(E20),2)</f>
        <v>#N/A</v>
      </c>
      <c r="F20" s="51" t="e">
        <f>LOOKUP(Grelha26_Adp!F20,Codigos,Valores)*POWER(COLUMN(F20),2)</f>
        <v>#N/A</v>
      </c>
      <c r="G20" s="51" t="e">
        <f>LOOKUP(Grelha26_Adp!G20,Codigos,Valores)*POWER(COLUMN(G20),2)</f>
        <v>#N/A</v>
      </c>
      <c r="H20" s="51" t="e">
        <f>LOOKUP(Grelha26_Adp!H20,Codigos,Valores)*POWER(COLUMN(H20),2)</f>
        <v>#N/A</v>
      </c>
      <c r="I20" s="51" t="e">
        <f>LOOKUP(Grelha26_Adp!I20,Codigos,Valores)*POWER(COLUMN(I20),2)</f>
        <v>#N/A</v>
      </c>
      <c r="J20" s="51" t="e">
        <f>LOOKUP(Grelha26_Adp!J20,Codigos,Valores)*POWER(COLUMN(J20),2)</f>
        <v>#N/A</v>
      </c>
      <c r="K20" s="51" t="e">
        <f>LOOKUP(Grelha26_Adp!K20,Codigos,Valores)*POWER(COLUMN(K20),2)</f>
        <v>#N/A</v>
      </c>
      <c r="L20" s="51" t="e">
        <f>LOOKUP(Grelha26_Adp!L20,Codigos,Valores)*POWER(COLUMN(L20),2)</f>
        <v>#N/A</v>
      </c>
      <c r="M20" s="51" t="e">
        <f>LOOKUP(Grelha26_Adp!M20,Codigos,Valores)*POWER(COLUMN(M20),2)</f>
        <v>#N/A</v>
      </c>
      <c r="N20" s="51" t="e">
        <f>LOOKUP(Grelha26_Adp!N20,Codigos,Valores)*POWER(COLUMN(N20),2)</f>
        <v>#N/A</v>
      </c>
      <c r="O20" s="51" t="e">
        <f>LOOKUP(Grelha26_Adp!O20,Codigos,Valores)*POWER(COLUMN(O20),2)</f>
        <v>#N/A</v>
      </c>
      <c r="P20" s="51" t="e">
        <f>LOOKUP(Grelha26_Adp!P20,Codigos,Valores)*POWER(COLUMN(P20),2)</f>
        <v>#N/A</v>
      </c>
      <c r="Q20" s="51" t="e">
        <f>LOOKUP(Grelha26_Adp!Q20,Codigos,Valores)*POWER(COLUMN(Q20),2)</f>
        <v>#N/A</v>
      </c>
      <c r="R20" s="51" t="e">
        <f>LOOKUP(Grelha26_Adp!R20,Codigos,Valores)*POWER(COLUMN(R20),2)</f>
        <v>#N/A</v>
      </c>
      <c r="S20" s="51" t="e">
        <f>LOOKUP(Grelha26_Adp!S20,Codigos,Valores)*POWER(COLUMN(S20),2)</f>
        <v>#N/A</v>
      </c>
      <c r="T20" s="51" t="e">
        <f>LOOKUP(Grelha26_Adp!T20,Codigos,Valores)*POWER(COLUMN(T20),2)</f>
        <v>#N/A</v>
      </c>
      <c r="U20" s="51" t="e">
        <f>LOOKUP(Grelha26_Adp!U20,Codigos,Valores)*POWER(COLUMN(U20),2)</f>
        <v>#N/A</v>
      </c>
      <c r="V20" s="51" t="e">
        <f>LOOKUP(Grelha26_Adp!V20,Codigos,Valores)*POWER(COLUMN(V20),2)</f>
        <v>#N/A</v>
      </c>
      <c r="W20" s="51" t="e">
        <f>LOOKUP(Grelha26_Adp!W20,Codigos,Valores)*POWER(COLUMN(W20),2)</f>
        <v>#N/A</v>
      </c>
      <c r="X20" s="51" t="e">
        <f>LOOKUP(Grelha26_Adp!X20,Codigos,Valores)*POWER(COLUMN(X20),2)</f>
        <v>#N/A</v>
      </c>
      <c r="Y20" s="51" t="e">
        <f>LOOKUP(Grelha26_Adp!Y20,Codigos,Valores)*POWER(COLUMN(Y20),2)</f>
        <v>#N/A</v>
      </c>
      <c r="Z20" s="51" t="e">
        <f>LOOKUP(Grelha26_Adp!Z20,Codigos,Valores)*POWER(COLUMN(Z20),2)</f>
        <v>#N/A</v>
      </c>
      <c r="AA20" s="51" t="e">
        <f>LOOKUP(Grelha26_Adp!AA20,Codigos,Valores)*POWER(COLUMN(AA20),2)</f>
        <v>#N/A</v>
      </c>
      <c r="AB20" s="51" t="e">
        <f>LOOKUP(Grelha26_Adp!AB20,Codigos,Valores)*POWER(COLUMN(AB20),2)</f>
        <v>#N/A</v>
      </c>
      <c r="AC20" s="51" t="e">
        <f>LOOKUP(Grelha26_Adp!AC20,Codigos,Valores)*POWER(COLUMN(AC20),2)</f>
        <v>#N/A</v>
      </c>
      <c r="AD20" s="51" t="e">
        <f>LOOKUP(Grelha26_Adp!AD20,Codigos,Valores)*POWER(COLUMN(AD20),2)</f>
        <v>#N/A</v>
      </c>
      <c r="AE20" s="51" t="e">
        <f>LOOKUP(Grelha26_Adp!AE20,Codigos,Valores)*POWER(COLUMN(AE20),2)</f>
        <v>#N/A</v>
      </c>
      <c r="AF20" s="51" t="e">
        <f>LOOKUP(Grelha26_Adp!AF20,Codigos,Valores)*POWER(COLUMN(AF20),2)</f>
        <v>#N/A</v>
      </c>
      <c r="AG20" s="51" t="e">
        <f>LOOKUP(Grelha26_Adp!AG20,Codigos,Valores)*POWER(COLUMN(AG20),2)</f>
        <v>#N/A</v>
      </c>
      <c r="AH20" s="51" t="e">
        <f>LOOKUP(Grelha26_Adp!AH20,Codigos,Valores)*POWER(COLUMN(AH20),2)</f>
        <v>#N/A</v>
      </c>
      <c r="AI20" s="51" t="e">
        <f>LOOKUP(Grelha26_Adp!AI20,Codigos,Valores)*POWER(COLUMN(AI20),2)</f>
        <v>#N/A</v>
      </c>
      <c r="AJ20" s="24" t="str">
        <f t="shared" si="0"/>
        <v/>
      </c>
      <c r="AK20" s="39">
        <f>IF(AND(COUNTBLANK(Grelha26_Adp!C20:'Grelha26_Adp'!AI20)=0,COUNTA(Grelha26_Adp!$D$3,Grelha26_Adp!$F$3)=2),1,0)</f>
        <v>0</v>
      </c>
      <c r="AL20" s="39" t="e">
        <f t="shared" si="1"/>
        <v>#N/A</v>
      </c>
      <c r="AM20" s="40" t="e">
        <f t="shared" si="2"/>
        <v>#N/A</v>
      </c>
      <c r="AN20" s="40" t="e">
        <f t="shared" si="3"/>
        <v>#N/A</v>
      </c>
      <c r="AO20" s="42" t="s">
        <v>93</v>
      </c>
      <c r="AP20" s="41" t="s">
        <v>94</v>
      </c>
    </row>
    <row r="21" spans="1:42" ht="14.1" customHeight="1" x14ac:dyDescent="0.25">
      <c r="A21" s="15">
        <v>11</v>
      </c>
      <c r="B21" s="34" t="s">
        <v>50</v>
      </c>
      <c r="C21" s="36">
        <f>Grelha26_Adp!C21</f>
        <v>0</v>
      </c>
      <c r="D21" s="51" t="e">
        <f>LOOKUP(Grelha26_Adp!D21,Codigos,Valores)*POWER(COLUMN(D21),2)</f>
        <v>#N/A</v>
      </c>
      <c r="E21" s="51" t="e">
        <f>LOOKUP(Grelha26_Adp!E21,Codigos,Valores)*POWER(COLUMN(E21),2)</f>
        <v>#N/A</v>
      </c>
      <c r="F21" s="51" t="e">
        <f>LOOKUP(Grelha26_Adp!F21,Codigos,Valores)*POWER(COLUMN(F21),2)</f>
        <v>#N/A</v>
      </c>
      <c r="G21" s="51" t="e">
        <f>LOOKUP(Grelha26_Adp!G21,Codigos,Valores)*POWER(COLUMN(G21),2)</f>
        <v>#N/A</v>
      </c>
      <c r="H21" s="51" t="e">
        <f>LOOKUP(Grelha26_Adp!H21,Codigos,Valores)*POWER(COLUMN(H21),2)</f>
        <v>#N/A</v>
      </c>
      <c r="I21" s="51" t="e">
        <f>LOOKUP(Grelha26_Adp!I21,Codigos,Valores)*POWER(COLUMN(I21),2)</f>
        <v>#N/A</v>
      </c>
      <c r="J21" s="51" t="e">
        <f>LOOKUP(Grelha26_Adp!J21,Codigos,Valores)*POWER(COLUMN(J21),2)</f>
        <v>#N/A</v>
      </c>
      <c r="K21" s="51" t="e">
        <f>LOOKUP(Grelha26_Adp!K21,Codigos,Valores)*POWER(COLUMN(K21),2)</f>
        <v>#N/A</v>
      </c>
      <c r="L21" s="51" t="e">
        <f>LOOKUP(Grelha26_Adp!L21,Codigos,Valores)*POWER(COLUMN(L21),2)</f>
        <v>#N/A</v>
      </c>
      <c r="M21" s="51" t="e">
        <f>LOOKUP(Grelha26_Adp!M21,Codigos,Valores)*POWER(COLUMN(M21),2)</f>
        <v>#N/A</v>
      </c>
      <c r="N21" s="51" t="e">
        <f>LOOKUP(Grelha26_Adp!N21,Codigos,Valores)*POWER(COLUMN(N21),2)</f>
        <v>#N/A</v>
      </c>
      <c r="O21" s="51" t="e">
        <f>LOOKUP(Grelha26_Adp!O21,Codigos,Valores)*POWER(COLUMN(O21),2)</f>
        <v>#N/A</v>
      </c>
      <c r="P21" s="51" t="e">
        <f>LOOKUP(Grelha26_Adp!P21,Codigos,Valores)*POWER(COLUMN(P21),2)</f>
        <v>#N/A</v>
      </c>
      <c r="Q21" s="51" t="e">
        <f>LOOKUP(Grelha26_Adp!Q21,Codigos,Valores)*POWER(COLUMN(Q21),2)</f>
        <v>#N/A</v>
      </c>
      <c r="R21" s="51" t="e">
        <f>LOOKUP(Grelha26_Adp!R21,Codigos,Valores)*POWER(COLUMN(R21),2)</f>
        <v>#N/A</v>
      </c>
      <c r="S21" s="51" t="e">
        <f>LOOKUP(Grelha26_Adp!S21,Codigos,Valores)*POWER(COLUMN(S21),2)</f>
        <v>#N/A</v>
      </c>
      <c r="T21" s="51" t="e">
        <f>LOOKUP(Grelha26_Adp!T21,Codigos,Valores)*POWER(COLUMN(T21),2)</f>
        <v>#N/A</v>
      </c>
      <c r="U21" s="51" t="e">
        <f>LOOKUP(Grelha26_Adp!U21,Codigos,Valores)*POWER(COLUMN(U21),2)</f>
        <v>#N/A</v>
      </c>
      <c r="V21" s="51" t="e">
        <f>LOOKUP(Grelha26_Adp!V21,Codigos,Valores)*POWER(COLUMN(V21),2)</f>
        <v>#N/A</v>
      </c>
      <c r="W21" s="51" t="e">
        <f>LOOKUP(Grelha26_Adp!W21,Codigos,Valores)*POWER(COLUMN(W21),2)</f>
        <v>#N/A</v>
      </c>
      <c r="X21" s="51" t="e">
        <f>LOOKUP(Grelha26_Adp!X21,Codigos,Valores)*POWER(COLUMN(X21),2)</f>
        <v>#N/A</v>
      </c>
      <c r="Y21" s="51" t="e">
        <f>LOOKUP(Grelha26_Adp!Y21,Codigos,Valores)*POWER(COLUMN(Y21),2)</f>
        <v>#N/A</v>
      </c>
      <c r="Z21" s="51" t="e">
        <f>LOOKUP(Grelha26_Adp!Z21,Codigos,Valores)*POWER(COLUMN(Z21),2)</f>
        <v>#N/A</v>
      </c>
      <c r="AA21" s="51" t="e">
        <f>LOOKUP(Grelha26_Adp!AA21,Codigos,Valores)*POWER(COLUMN(AA21),2)</f>
        <v>#N/A</v>
      </c>
      <c r="AB21" s="51" t="e">
        <f>LOOKUP(Grelha26_Adp!AB21,Codigos,Valores)*POWER(COLUMN(AB21),2)</f>
        <v>#N/A</v>
      </c>
      <c r="AC21" s="51" t="e">
        <f>LOOKUP(Grelha26_Adp!AC21,Codigos,Valores)*POWER(COLUMN(AC21),2)</f>
        <v>#N/A</v>
      </c>
      <c r="AD21" s="51" t="e">
        <f>LOOKUP(Grelha26_Adp!AD21,Codigos,Valores)*POWER(COLUMN(AD21),2)</f>
        <v>#N/A</v>
      </c>
      <c r="AE21" s="51" t="e">
        <f>LOOKUP(Grelha26_Adp!AE21,Codigos,Valores)*POWER(COLUMN(AE21),2)</f>
        <v>#N/A</v>
      </c>
      <c r="AF21" s="51" t="e">
        <f>LOOKUP(Grelha26_Adp!AF21,Codigos,Valores)*POWER(COLUMN(AF21),2)</f>
        <v>#N/A</v>
      </c>
      <c r="AG21" s="51" t="e">
        <f>LOOKUP(Grelha26_Adp!AG21,Codigos,Valores)*POWER(COLUMN(AG21),2)</f>
        <v>#N/A</v>
      </c>
      <c r="AH21" s="51" t="e">
        <f>LOOKUP(Grelha26_Adp!AH21,Codigos,Valores)*POWER(COLUMN(AH21),2)</f>
        <v>#N/A</v>
      </c>
      <c r="AI21" s="51" t="e">
        <f>LOOKUP(Grelha26_Adp!AI21,Codigos,Valores)*POWER(COLUMN(AI21),2)</f>
        <v>#N/A</v>
      </c>
      <c r="AJ21" s="24" t="str">
        <f t="shared" si="0"/>
        <v/>
      </c>
      <c r="AK21" s="39">
        <f>IF(AND(COUNTBLANK(Grelha26_Adp!C21:'Grelha26_Adp'!AI21)=0,COUNTA(Grelha26_Adp!$D$3,Grelha26_Adp!$F$3)=2),1,0)</f>
        <v>0</v>
      </c>
      <c r="AL21" s="39" t="e">
        <f t="shared" si="1"/>
        <v>#N/A</v>
      </c>
      <c r="AM21" s="40" t="e">
        <f t="shared" si="2"/>
        <v>#N/A</v>
      </c>
      <c r="AN21" s="40" t="e">
        <f t="shared" si="3"/>
        <v>#N/A</v>
      </c>
      <c r="AO21" s="43"/>
      <c r="AP21" s="44"/>
    </row>
    <row r="22" spans="1:42" ht="14.1" customHeight="1" x14ac:dyDescent="0.25">
      <c r="A22" s="15">
        <v>12</v>
      </c>
      <c r="B22" s="34" t="s">
        <v>51</v>
      </c>
      <c r="C22" s="36">
        <f>Grelha26_Adp!C22</f>
        <v>0</v>
      </c>
      <c r="D22" s="51" t="e">
        <f>LOOKUP(Grelha26_Adp!D22,Codigos,Valores)*POWER(COLUMN(D22),2)</f>
        <v>#N/A</v>
      </c>
      <c r="E22" s="51" t="e">
        <f>LOOKUP(Grelha26_Adp!E22,Codigos,Valores)*POWER(COLUMN(E22),2)</f>
        <v>#N/A</v>
      </c>
      <c r="F22" s="51" t="e">
        <f>LOOKUP(Grelha26_Adp!F22,Codigos,Valores)*POWER(COLUMN(F22),2)</f>
        <v>#N/A</v>
      </c>
      <c r="G22" s="51" t="e">
        <f>LOOKUP(Grelha26_Adp!G22,Codigos,Valores)*POWER(COLUMN(G22),2)</f>
        <v>#N/A</v>
      </c>
      <c r="H22" s="51" t="e">
        <f>LOOKUP(Grelha26_Adp!H22,Codigos,Valores)*POWER(COLUMN(H22),2)</f>
        <v>#N/A</v>
      </c>
      <c r="I22" s="51" t="e">
        <f>LOOKUP(Grelha26_Adp!I22,Codigos,Valores)*POWER(COLUMN(I22),2)</f>
        <v>#N/A</v>
      </c>
      <c r="J22" s="51" t="e">
        <f>LOOKUP(Grelha26_Adp!J22,Codigos,Valores)*POWER(COLUMN(J22),2)</f>
        <v>#N/A</v>
      </c>
      <c r="K22" s="51" t="e">
        <f>LOOKUP(Grelha26_Adp!K22,Codigos,Valores)*POWER(COLUMN(K22),2)</f>
        <v>#N/A</v>
      </c>
      <c r="L22" s="51" t="e">
        <f>LOOKUP(Grelha26_Adp!L22,Codigos,Valores)*POWER(COLUMN(L22),2)</f>
        <v>#N/A</v>
      </c>
      <c r="M22" s="51" t="e">
        <f>LOOKUP(Grelha26_Adp!M22,Codigos,Valores)*POWER(COLUMN(M22),2)</f>
        <v>#N/A</v>
      </c>
      <c r="N22" s="51" t="e">
        <f>LOOKUP(Grelha26_Adp!N22,Codigos,Valores)*POWER(COLUMN(N22),2)</f>
        <v>#N/A</v>
      </c>
      <c r="O22" s="51" t="e">
        <f>LOOKUP(Grelha26_Adp!O22,Codigos,Valores)*POWER(COLUMN(O22),2)</f>
        <v>#N/A</v>
      </c>
      <c r="P22" s="51" t="e">
        <f>LOOKUP(Grelha26_Adp!P22,Codigos,Valores)*POWER(COLUMN(P22),2)</f>
        <v>#N/A</v>
      </c>
      <c r="Q22" s="51" t="e">
        <f>LOOKUP(Grelha26_Adp!Q22,Codigos,Valores)*POWER(COLUMN(Q22),2)</f>
        <v>#N/A</v>
      </c>
      <c r="R22" s="51" t="e">
        <f>LOOKUP(Grelha26_Adp!R22,Codigos,Valores)*POWER(COLUMN(R22),2)</f>
        <v>#N/A</v>
      </c>
      <c r="S22" s="51" t="e">
        <f>LOOKUP(Grelha26_Adp!S22,Codigos,Valores)*POWER(COLUMN(S22),2)</f>
        <v>#N/A</v>
      </c>
      <c r="T22" s="51" t="e">
        <f>LOOKUP(Grelha26_Adp!T22,Codigos,Valores)*POWER(COLUMN(T22),2)</f>
        <v>#N/A</v>
      </c>
      <c r="U22" s="51" t="e">
        <f>LOOKUP(Grelha26_Adp!U22,Codigos,Valores)*POWER(COLUMN(U22),2)</f>
        <v>#N/A</v>
      </c>
      <c r="V22" s="51" t="e">
        <f>LOOKUP(Grelha26_Adp!V22,Codigos,Valores)*POWER(COLUMN(V22),2)</f>
        <v>#N/A</v>
      </c>
      <c r="W22" s="51" t="e">
        <f>LOOKUP(Grelha26_Adp!W22,Codigos,Valores)*POWER(COLUMN(W22),2)</f>
        <v>#N/A</v>
      </c>
      <c r="X22" s="51" t="e">
        <f>LOOKUP(Grelha26_Adp!X22,Codigos,Valores)*POWER(COLUMN(X22),2)</f>
        <v>#N/A</v>
      </c>
      <c r="Y22" s="51" t="e">
        <f>LOOKUP(Grelha26_Adp!Y22,Codigos,Valores)*POWER(COLUMN(Y22),2)</f>
        <v>#N/A</v>
      </c>
      <c r="Z22" s="51" t="e">
        <f>LOOKUP(Grelha26_Adp!Z22,Codigos,Valores)*POWER(COLUMN(Z22),2)</f>
        <v>#N/A</v>
      </c>
      <c r="AA22" s="51" t="e">
        <f>LOOKUP(Grelha26_Adp!AA22,Codigos,Valores)*POWER(COLUMN(AA22),2)</f>
        <v>#N/A</v>
      </c>
      <c r="AB22" s="51" t="e">
        <f>LOOKUP(Grelha26_Adp!AB22,Codigos,Valores)*POWER(COLUMN(AB22),2)</f>
        <v>#N/A</v>
      </c>
      <c r="AC22" s="51" t="e">
        <f>LOOKUP(Grelha26_Adp!AC22,Codigos,Valores)*POWER(COLUMN(AC22),2)</f>
        <v>#N/A</v>
      </c>
      <c r="AD22" s="51" t="e">
        <f>LOOKUP(Grelha26_Adp!AD22,Codigos,Valores)*POWER(COLUMN(AD22),2)</f>
        <v>#N/A</v>
      </c>
      <c r="AE22" s="51" t="e">
        <f>LOOKUP(Grelha26_Adp!AE22,Codigos,Valores)*POWER(COLUMN(AE22),2)</f>
        <v>#N/A</v>
      </c>
      <c r="AF22" s="51" t="e">
        <f>LOOKUP(Grelha26_Adp!AF22,Codigos,Valores)*POWER(COLUMN(AF22),2)</f>
        <v>#N/A</v>
      </c>
      <c r="AG22" s="51" t="e">
        <f>LOOKUP(Grelha26_Adp!AG22,Codigos,Valores)*POWER(COLUMN(AG22),2)</f>
        <v>#N/A</v>
      </c>
      <c r="AH22" s="51" t="e">
        <f>LOOKUP(Grelha26_Adp!AH22,Codigos,Valores)*POWER(COLUMN(AH22),2)</f>
        <v>#N/A</v>
      </c>
      <c r="AI22" s="51" t="e">
        <f>LOOKUP(Grelha26_Adp!AI22,Codigos,Valores)*POWER(COLUMN(AI22),2)</f>
        <v>#N/A</v>
      </c>
      <c r="AJ22" s="24" t="str">
        <f t="shared" si="0"/>
        <v/>
      </c>
      <c r="AK22" s="39">
        <f>IF(AND(COUNTBLANK(Grelha26_Adp!C22:'Grelha26_Adp'!AI22)=0,COUNTA(Grelha26_Adp!$D$3,Grelha26_Adp!$F$3)=2),1,0)</f>
        <v>0</v>
      </c>
      <c r="AL22" s="39" t="e">
        <f t="shared" si="1"/>
        <v>#N/A</v>
      </c>
      <c r="AM22" s="40" t="e">
        <f t="shared" si="2"/>
        <v>#N/A</v>
      </c>
      <c r="AN22" s="40" t="e">
        <f t="shared" si="3"/>
        <v>#N/A</v>
      </c>
      <c r="AO22" s="45"/>
      <c r="AP22" s="46"/>
    </row>
    <row r="23" spans="1:42" ht="14.1" customHeight="1" x14ac:dyDescent="0.25">
      <c r="A23" s="15">
        <v>13</v>
      </c>
      <c r="B23" s="34" t="s">
        <v>52</v>
      </c>
      <c r="C23" s="36">
        <f>Grelha26_Adp!C23</f>
        <v>0</v>
      </c>
      <c r="D23" s="51" t="e">
        <f>LOOKUP(Grelha26_Adp!D23,Codigos,Valores)*POWER(COLUMN(D23),2)</f>
        <v>#N/A</v>
      </c>
      <c r="E23" s="51" t="e">
        <f>LOOKUP(Grelha26_Adp!E23,Codigos,Valores)*POWER(COLUMN(E23),2)</f>
        <v>#N/A</v>
      </c>
      <c r="F23" s="51" t="e">
        <f>LOOKUP(Grelha26_Adp!F23,Codigos,Valores)*POWER(COLUMN(F23),2)</f>
        <v>#N/A</v>
      </c>
      <c r="G23" s="51" t="e">
        <f>LOOKUP(Grelha26_Adp!G23,Codigos,Valores)*POWER(COLUMN(G23),2)</f>
        <v>#N/A</v>
      </c>
      <c r="H23" s="51" t="e">
        <f>LOOKUP(Grelha26_Adp!H23,Codigos,Valores)*POWER(COLUMN(H23),2)</f>
        <v>#N/A</v>
      </c>
      <c r="I23" s="51" t="e">
        <f>LOOKUP(Grelha26_Adp!I23,Codigos,Valores)*POWER(COLUMN(I23),2)</f>
        <v>#N/A</v>
      </c>
      <c r="J23" s="51" t="e">
        <f>LOOKUP(Grelha26_Adp!J23,Codigos,Valores)*POWER(COLUMN(J23),2)</f>
        <v>#N/A</v>
      </c>
      <c r="K23" s="51" t="e">
        <f>LOOKUP(Grelha26_Adp!K23,Codigos,Valores)*POWER(COLUMN(K23),2)</f>
        <v>#N/A</v>
      </c>
      <c r="L23" s="51" t="e">
        <f>LOOKUP(Grelha26_Adp!L23,Codigos,Valores)*POWER(COLUMN(L23),2)</f>
        <v>#N/A</v>
      </c>
      <c r="M23" s="51" t="e">
        <f>LOOKUP(Grelha26_Adp!M23,Codigos,Valores)*POWER(COLUMN(M23),2)</f>
        <v>#N/A</v>
      </c>
      <c r="N23" s="51" t="e">
        <f>LOOKUP(Grelha26_Adp!N23,Codigos,Valores)*POWER(COLUMN(N23),2)</f>
        <v>#N/A</v>
      </c>
      <c r="O23" s="51" t="e">
        <f>LOOKUP(Grelha26_Adp!O23,Codigos,Valores)*POWER(COLUMN(O23),2)</f>
        <v>#N/A</v>
      </c>
      <c r="P23" s="51" t="e">
        <f>LOOKUP(Grelha26_Adp!P23,Codigos,Valores)*POWER(COLUMN(P23),2)</f>
        <v>#N/A</v>
      </c>
      <c r="Q23" s="51" t="e">
        <f>LOOKUP(Grelha26_Adp!Q23,Codigos,Valores)*POWER(COLUMN(Q23),2)</f>
        <v>#N/A</v>
      </c>
      <c r="R23" s="51" t="e">
        <f>LOOKUP(Grelha26_Adp!R23,Codigos,Valores)*POWER(COLUMN(R23),2)</f>
        <v>#N/A</v>
      </c>
      <c r="S23" s="51" t="e">
        <f>LOOKUP(Grelha26_Adp!S23,Codigos,Valores)*POWER(COLUMN(S23),2)</f>
        <v>#N/A</v>
      </c>
      <c r="T23" s="51" t="e">
        <f>LOOKUP(Grelha26_Adp!T23,Codigos,Valores)*POWER(COLUMN(T23),2)</f>
        <v>#N/A</v>
      </c>
      <c r="U23" s="51" t="e">
        <f>LOOKUP(Grelha26_Adp!U23,Codigos,Valores)*POWER(COLUMN(U23),2)</f>
        <v>#N/A</v>
      </c>
      <c r="V23" s="51" t="e">
        <f>LOOKUP(Grelha26_Adp!V23,Codigos,Valores)*POWER(COLUMN(V23),2)</f>
        <v>#N/A</v>
      </c>
      <c r="W23" s="51" t="e">
        <f>LOOKUP(Grelha26_Adp!W23,Codigos,Valores)*POWER(COLUMN(W23),2)</f>
        <v>#N/A</v>
      </c>
      <c r="X23" s="51" t="e">
        <f>LOOKUP(Grelha26_Adp!X23,Codigos,Valores)*POWER(COLUMN(X23),2)</f>
        <v>#N/A</v>
      </c>
      <c r="Y23" s="51" t="e">
        <f>LOOKUP(Grelha26_Adp!Y23,Codigos,Valores)*POWER(COLUMN(Y23),2)</f>
        <v>#N/A</v>
      </c>
      <c r="Z23" s="51" t="e">
        <f>LOOKUP(Grelha26_Adp!Z23,Codigos,Valores)*POWER(COLUMN(Z23),2)</f>
        <v>#N/A</v>
      </c>
      <c r="AA23" s="51" t="e">
        <f>LOOKUP(Grelha26_Adp!AA23,Codigos,Valores)*POWER(COLUMN(AA23),2)</f>
        <v>#N/A</v>
      </c>
      <c r="AB23" s="51" t="e">
        <f>LOOKUP(Grelha26_Adp!AB23,Codigos,Valores)*POWER(COLUMN(AB23),2)</f>
        <v>#N/A</v>
      </c>
      <c r="AC23" s="51" t="e">
        <f>LOOKUP(Grelha26_Adp!AC23,Codigos,Valores)*POWER(COLUMN(AC23),2)</f>
        <v>#N/A</v>
      </c>
      <c r="AD23" s="51" t="e">
        <f>LOOKUP(Grelha26_Adp!AD23,Codigos,Valores)*POWER(COLUMN(AD23),2)</f>
        <v>#N/A</v>
      </c>
      <c r="AE23" s="51" t="e">
        <f>LOOKUP(Grelha26_Adp!AE23,Codigos,Valores)*POWER(COLUMN(AE23),2)</f>
        <v>#N/A</v>
      </c>
      <c r="AF23" s="51" t="e">
        <f>LOOKUP(Grelha26_Adp!AF23,Codigos,Valores)*POWER(COLUMN(AF23),2)</f>
        <v>#N/A</v>
      </c>
      <c r="AG23" s="51" t="e">
        <f>LOOKUP(Grelha26_Adp!AG23,Codigos,Valores)*POWER(COLUMN(AG23),2)</f>
        <v>#N/A</v>
      </c>
      <c r="AH23" s="51" t="e">
        <f>LOOKUP(Grelha26_Adp!AH23,Codigos,Valores)*POWER(COLUMN(AH23),2)</f>
        <v>#N/A</v>
      </c>
      <c r="AI23" s="51" t="e">
        <f>LOOKUP(Grelha26_Adp!AI23,Codigos,Valores)*POWER(COLUMN(AI23),2)</f>
        <v>#N/A</v>
      </c>
      <c r="AJ23" s="24" t="str">
        <f t="shared" si="0"/>
        <v/>
      </c>
      <c r="AK23" s="39">
        <f>IF(AND(COUNTBLANK(Grelha26_Adp!C23:'Grelha26_Adp'!AI23)=0,COUNTA(Grelha26_Adp!$D$3,Grelha26_Adp!$F$3)=2),1,0)</f>
        <v>0</v>
      </c>
      <c r="AL23" s="39" t="e">
        <f t="shared" si="1"/>
        <v>#N/A</v>
      </c>
      <c r="AM23" s="40" t="e">
        <f t="shared" si="2"/>
        <v>#N/A</v>
      </c>
      <c r="AN23" s="40" t="e">
        <f t="shared" si="3"/>
        <v>#N/A</v>
      </c>
      <c r="AO23" s="45"/>
      <c r="AP23" s="46"/>
    </row>
    <row r="24" spans="1:42" ht="14.1" customHeight="1" x14ac:dyDescent="0.25">
      <c r="A24" s="15">
        <v>14</v>
      </c>
      <c r="B24" s="34" t="s">
        <v>53</v>
      </c>
      <c r="C24" s="36">
        <f>Grelha26_Adp!C24</f>
        <v>0</v>
      </c>
      <c r="D24" s="51" t="e">
        <f>LOOKUP(Grelha26_Adp!D24,Codigos,Valores)*POWER(COLUMN(D24),2)</f>
        <v>#N/A</v>
      </c>
      <c r="E24" s="51" t="e">
        <f>LOOKUP(Grelha26_Adp!E24,Codigos,Valores)*POWER(COLUMN(E24),2)</f>
        <v>#N/A</v>
      </c>
      <c r="F24" s="51" t="e">
        <f>LOOKUP(Grelha26_Adp!F24,Codigos,Valores)*POWER(COLUMN(F24),2)</f>
        <v>#N/A</v>
      </c>
      <c r="G24" s="51" t="e">
        <f>LOOKUP(Grelha26_Adp!G24,Codigos,Valores)*POWER(COLUMN(G24),2)</f>
        <v>#N/A</v>
      </c>
      <c r="H24" s="51" t="e">
        <f>LOOKUP(Grelha26_Adp!H24,Codigos,Valores)*POWER(COLUMN(H24),2)</f>
        <v>#N/A</v>
      </c>
      <c r="I24" s="51" t="e">
        <f>LOOKUP(Grelha26_Adp!I24,Codigos,Valores)*POWER(COLUMN(I24),2)</f>
        <v>#N/A</v>
      </c>
      <c r="J24" s="51" t="e">
        <f>LOOKUP(Grelha26_Adp!J24,Codigos,Valores)*POWER(COLUMN(J24),2)</f>
        <v>#N/A</v>
      </c>
      <c r="K24" s="51" t="e">
        <f>LOOKUP(Grelha26_Adp!K24,Codigos,Valores)*POWER(COLUMN(K24),2)</f>
        <v>#N/A</v>
      </c>
      <c r="L24" s="51" t="e">
        <f>LOOKUP(Grelha26_Adp!L24,Codigos,Valores)*POWER(COLUMN(L24),2)</f>
        <v>#N/A</v>
      </c>
      <c r="M24" s="51" t="e">
        <f>LOOKUP(Grelha26_Adp!M24,Codigos,Valores)*POWER(COLUMN(M24),2)</f>
        <v>#N/A</v>
      </c>
      <c r="N24" s="51" t="e">
        <f>LOOKUP(Grelha26_Adp!N24,Codigos,Valores)*POWER(COLUMN(N24),2)</f>
        <v>#N/A</v>
      </c>
      <c r="O24" s="51" t="e">
        <f>LOOKUP(Grelha26_Adp!O24,Codigos,Valores)*POWER(COLUMN(O24),2)</f>
        <v>#N/A</v>
      </c>
      <c r="P24" s="51" t="e">
        <f>LOOKUP(Grelha26_Adp!P24,Codigos,Valores)*POWER(COLUMN(P24),2)</f>
        <v>#N/A</v>
      </c>
      <c r="Q24" s="51" t="e">
        <f>LOOKUP(Grelha26_Adp!Q24,Codigos,Valores)*POWER(COLUMN(Q24),2)</f>
        <v>#N/A</v>
      </c>
      <c r="R24" s="51" t="e">
        <f>LOOKUP(Grelha26_Adp!R24,Codigos,Valores)*POWER(COLUMN(R24),2)</f>
        <v>#N/A</v>
      </c>
      <c r="S24" s="51" t="e">
        <f>LOOKUP(Grelha26_Adp!S24,Codigos,Valores)*POWER(COLUMN(S24),2)</f>
        <v>#N/A</v>
      </c>
      <c r="T24" s="51" t="e">
        <f>LOOKUP(Grelha26_Adp!T24,Codigos,Valores)*POWER(COLUMN(T24),2)</f>
        <v>#N/A</v>
      </c>
      <c r="U24" s="51" t="e">
        <f>LOOKUP(Grelha26_Adp!U24,Codigos,Valores)*POWER(COLUMN(U24),2)</f>
        <v>#N/A</v>
      </c>
      <c r="V24" s="51" t="e">
        <f>LOOKUP(Grelha26_Adp!V24,Codigos,Valores)*POWER(COLUMN(V24),2)</f>
        <v>#N/A</v>
      </c>
      <c r="W24" s="51" t="e">
        <f>LOOKUP(Grelha26_Adp!W24,Codigos,Valores)*POWER(COLUMN(W24),2)</f>
        <v>#N/A</v>
      </c>
      <c r="X24" s="51" t="e">
        <f>LOOKUP(Grelha26_Adp!X24,Codigos,Valores)*POWER(COLUMN(X24),2)</f>
        <v>#N/A</v>
      </c>
      <c r="Y24" s="51" t="e">
        <f>LOOKUP(Grelha26_Adp!Y24,Codigos,Valores)*POWER(COLUMN(Y24),2)</f>
        <v>#N/A</v>
      </c>
      <c r="Z24" s="51" t="e">
        <f>LOOKUP(Grelha26_Adp!Z24,Codigos,Valores)*POWER(COLUMN(Z24),2)</f>
        <v>#N/A</v>
      </c>
      <c r="AA24" s="51" t="e">
        <f>LOOKUP(Grelha26_Adp!AA24,Codigos,Valores)*POWER(COLUMN(AA24),2)</f>
        <v>#N/A</v>
      </c>
      <c r="AB24" s="51" t="e">
        <f>LOOKUP(Grelha26_Adp!AB24,Codigos,Valores)*POWER(COLUMN(AB24),2)</f>
        <v>#N/A</v>
      </c>
      <c r="AC24" s="51" t="e">
        <f>LOOKUP(Grelha26_Adp!AC24,Codigos,Valores)*POWER(COLUMN(AC24),2)</f>
        <v>#N/A</v>
      </c>
      <c r="AD24" s="51" t="e">
        <f>LOOKUP(Grelha26_Adp!AD24,Codigos,Valores)*POWER(COLUMN(AD24),2)</f>
        <v>#N/A</v>
      </c>
      <c r="AE24" s="51" t="e">
        <f>LOOKUP(Grelha26_Adp!AE24,Codigos,Valores)*POWER(COLUMN(AE24),2)</f>
        <v>#N/A</v>
      </c>
      <c r="AF24" s="51" t="e">
        <f>LOOKUP(Grelha26_Adp!AF24,Codigos,Valores)*POWER(COLUMN(AF24),2)</f>
        <v>#N/A</v>
      </c>
      <c r="AG24" s="51" t="e">
        <f>LOOKUP(Grelha26_Adp!AG24,Codigos,Valores)*POWER(COLUMN(AG24),2)</f>
        <v>#N/A</v>
      </c>
      <c r="AH24" s="51" t="e">
        <f>LOOKUP(Grelha26_Adp!AH24,Codigos,Valores)*POWER(COLUMN(AH24),2)</f>
        <v>#N/A</v>
      </c>
      <c r="AI24" s="51" t="e">
        <f>LOOKUP(Grelha26_Adp!AI24,Codigos,Valores)*POWER(COLUMN(AI24),2)</f>
        <v>#N/A</v>
      </c>
      <c r="AJ24" s="24" t="str">
        <f t="shared" si="0"/>
        <v/>
      </c>
      <c r="AK24" s="39">
        <f>IF(AND(COUNTBLANK(Grelha26_Adp!C24:'Grelha26_Adp'!AI24)=0,COUNTA(Grelha26_Adp!$D$3,Grelha26_Adp!$F$3)=2),1,0)</f>
        <v>0</v>
      </c>
      <c r="AL24" s="39" t="e">
        <f t="shared" si="1"/>
        <v>#N/A</v>
      </c>
      <c r="AM24" s="40" t="e">
        <f t="shared" si="2"/>
        <v>#N/A</v>
      </c>
      <c r="AN24" s="40" t="e">
        <f t="shared" si="3"/>
        <v>#N/A</v>
      </c>
      <c r="AO24" s="45"/>
      <c r="AP24" s="46"/>
    </row>
    <row r="25" spans="1:42" ht="14.1" customHeight="1" x14ac:dyDescent="0.25">
      <c r="A25" s="15">
        <v>15</v>
      </c>
      <c r="B25" s="34" t="s">
        <v>54</v>
      </c>
      <c r="C25" s="36">
        <f>Grelha26_Adp!C25</f>
        <v>0</v>
      </c>
      <c r="D25" s="51" t="e">
        <f>LOOKUP(Grelha26_Adp!D25,Codigos,Valores)*POWER(COLUMN(D25),2)</f>
        <v>#N/A</v>
      </c>
      <c r="E25" s="51" t="e">
        <f>LOOKUP(Grelha26_Adp!E25,Codigos,Valores)*POWER(COLUMN(E25),2)</f>
        <v>#N/A</v>
      </c>
      <c r="F25" s="51" t="e">
        <f>LOOKUP(Grelha26_Adp!F25,Codigos,Valores)*POWER(COLUMN(F25),2)</f>
        <v>#N/A</v>
      </c>
      <c r="G25" s="51" t="e">
        <f>LOOKUP(Grelha26_Adp!G25,Codigos,Valores)*POWER(COLUMN(G25),2)</f>
        <v>#N/A</v>
      </c>
      <c r="H25" s="51" t="e">
        <f>LOOKUP(Grelha26_Adp!H25,Codigos,Valores)*POWER(COLUMN(H25),2)</f>
        <v>#N/A</v>
      </c>
      <c r="I25" s="51" t="e">
        <f>LOOKUP(Grelha26_Adp!I25,Codigos,Valores)*POWER(COLUMN(I25),2)</f>
        <v>#N/A</v>
      </c>
      <c r="J25" s="51" t="e">
        <f>LOOKUP(Grelha26_Adp!J25,Codigos,Valores)*POWER(COLUMN(J25),2)</f>
        <v>#N/A</v>
      </c>
      <c r="K25" s="51" t="e">
        <f>LOOKUP(Grelha26_Adp!K25,Codigos,Valores)*POWER(COLUMN(K25),2)</f>
        <v>#N/A</v>
      </c>
      <c r="L25" s="51" t="e">
        <f>LOOKUP(Grelha26_Adp!L25,Codigos,Valores)*POWER(COLUMN(L25),2)</f>
        <v>#N/A</v>
      </c>
      <c r="M25" s="51" t="e">
        <f>LOOKUP(Grelha26_Adp!M25,Codigos,Valores)*POWER(COLUMN(M25),2)</f>
        <v>#N/A</v>
      </c>
      <c r="N25" s="51" t="e">
        <f>LOOKUP(Grelha26_Adp!N25,Codigos,Valores)*POWER(COLUMN(N25),2)</f>
        <v>#N/A</v>
      </c>
      <c r="O25" s="51" t="e">
        <f>LOOKUP(Grelha26_Adp!O25,Codigos,Valores)*POWER(COLUMN(O25),2)</f>
        <v>#N/A</v>
      </c>
      <c r="P25" s="51" t="e">
        <f>LOOKUP(Grelha26_Adp!P25,Codigos,Valores)*POWER(COLUMN(P25),2)</f>
        <v>#N/A</v>
      </c>
      <c r="Q25" s="51" t="e">
        <f>LOOKUP(Grelha26_Adp!Q25,Codigos,Valores)*POWER(COLUMN(Q25),2)</f>
        <v>#N/A</v>
      </c>
      <c r="R25" s="51" t="e">
        <f>LOOKUP(Grelha26_Adp!R25,Codigos,Valores)*POWER(COLUMN(R25),2)</f>
        <v>#N/A</v>
      </c>
      <c r="S25" s="51" t="e">
        <f>LOOKUP(Grelha26_Adp!S25,Codigos,Valores)*POWER(COLUMN(S25),2)</f>
        <v>#N/A</v>
      </c>
      <c r="T25" s="51" t="e">
        <f>LOOKUP(Grelha26_Adp!T25,Codigos,Valores)*POWER(COLUMN(T25),2)</f>
        <v>#N/A</v>
      </c>
      <c r="U25" s="51" t="e">
        <f>LOOKUP(Grelha26_Adp!U25,Codigos,Valores)*POWER(COLUMN(U25),2)</f>
        <v>#N/A</v>
      </c>
      <c r="V25" s="51" t="e">
        <f>LOOKUP(Grelha26_Adp!V25,Codigos,Valores)*POWER(COLUMN(V25),2)</f>
        <v>#N/A</v>
      </c>
      <c r="W25" s="51" t="e">
        <f>LOOKUP(Grelha26_Adp!W25,Codigos,Valores)*POWER(COLUMN(W25),2)</f>
        <v>#N/A</v>
      </c>
      <c r="X25" s="51" t="e">
        <f>LOOKUP(Grelha26_Adp!X25,Codigos,Valores)*POWER(COLUMN(X25),2)</f>
        <v>#N/A</v>
      </c>
      <c r="Y25" s="51" t="e">
        <f>LOOKUP(Grelha26_Adp!Y25,Codigos,Valores)*POWER(COLUMN(Y25),2)</f>
        <v>#N/A</v>
      </c>
      <c r="Z25" s="51" t="e">
        <f>LOOKUP(Grelha26_Adp!Z25,Codigos,Valores)*POWER(COLUMN(Z25),2)</f>
        <v>#N/A</v>
      </c>
      <c r="AA25" s="51" t="e">
        <f>LOOKUP(Grelha26_Adp!AA25,Codigos,Valores)*POWER(COLUMN(AA25),2)</f>
        <v>#N/A</v>
      </c>
      <c r="AB25" s="51" t="e">
        <f>LOOKUP(Grelha26_Adp!AB25,Codigos,Valores)*POWER(COLUMN(AB25),2)</f>
        <v>#N/A</v>
      </c>
      <c r="AC25" s="51" t="e">
        <f>LOOKUP(Grelha26_Adp!AC25,Codigos,Valores)*POWER(COLUMN(AC25),2)</f>
        <v>#N/A</v>
      </c>
      <c r="AD25" s="51" t="e">
        <f>LOOKUP(Grelha26_Adp!AD25,Codigos,Valores)*POWER(COLUMN(AD25),2)</f>
        <v>#N/A</v>
      </c>
      <c r="AE25" s="51" t="e">
        <f>LOOKUP(Grelha26_Adp!AE25,Codigos,Valores)*POWER(COLUMN(AE25),2)</f>
        <v>#N/A</v>
      </c>
      <c r="AF25" s="51" t="e">
        <f>LOOKUP(Grelha26_Adp!AF25,Codigos,Valores)*POWER(COLUMN(AF25),2)</f>
        <v>#N/A</v>
      </c>
      <c r="AG25" s="51" t="e">
        <f>LOOKUP(Grelha26_Adp!AG25,Codigos,Valores)*POWER(COLUMN(AG25),2)</f>
        <v>#N/A</v>
      </c>
      <c r="AH25" s="51" t="e">
        <f>LOOKUP(Grelha26_Adp!AH25,Codigos,Valores)*POWER(COLUMN(AH25),2)</f>
        <v>#N/A</v>
      </c>
      <c r="AI25" s="51" t="e">
        <f>LOOKUP(Grelha26_Adp!AI25,Codigos,Valores)*POWER(COLUMN(AI25),2)</f>
        <v>#N/A</v>
      </c>
      <c r="AJ25" s="24" t="str">
        <f t="shared" si="0"/>
        <v/>
      </c>
      <c r="AK25" s="39">
        <f>IF(AND(COUNTBLANK(Grelha26_Adp!C25:'Grelha26_Adp'!AI25)=0,COUNTA(Grelha26_Adp!$D$3,Grelha26_Adp!$F$3)=2),1,0)</f>
        <v>0</v>
      </c>
      <c r="AL25" s="39" t="e">
        <f t="shared" si="1"/>
        <v>#N/A</v>
      </c>
      <c r="AM25" s="40" t="e">
        <f t="shared" si="2"/>
        <v>#N/A</v>
      </c>
      <c r="AN25" s="40" t="e">
        <f t="shared" si="3"/>
        <v>#N/A</v>
      </c>
      <c r="AO25" s="45"/>
      <c r="AP25" s="46"/>
    </row>
    <row r="26" spans="1:42" ht="14.1" customHeight="1" x14ac:dyDescent="0.25">
      <c r="A26" s="15">
        <v>16</v>
      </c>
      <c r="B26" s="34" t="s">
        <v>55</v>
      </c>
      <c r="C26" s="36">
        <f>Grelha26_Adp!C26</f>
        <v>0</v>
      </c>
      <c r="D26" s="51" t="e">
        <f>LOOKUP(Grelha26_Adp!D26,Codigos,Valores)*POWER(COLUMN(D26),2)</f>
        <v>#N/A</v>
      </c>
      <c r="E26" s="51" t="e">
        <f>LOOKUP(Grelha26_Adp!E26,Codigos,Valores)*POWER(COLUMN(E26),2)</f>
        <v>#N/A</v>
      </c>
      <c r="F26" s="51" t="e">
        <f>LOOKUP(Grelha26_Adp!F26,Codigos,Valores)*POWER(COLUMN(F26),2)</f>
        <v>#N/A</v>
      </c>
      <c r="G26" s="51" t="e">
        <f>LOOKUP(Grelha26_Adp!G26,Codigos,Valores)*POWER(COLUMN(G26),2)</f>
        <v>#N/A</v>
      </c>
      <c r="H26" s="51" t="e">
        <f>LOOKUP(Grelha26_Adp!H26,Codigos,Valores)*POWER(COLUMN(H26),2)</f>
        <v>#N/A</v>
      </c>
      <c r="I26" s="51" t="e">
        <f>LOOKUP(Grelha26_Adp!I26,Codigos,Valores)*POWER(COLUMN(I26),2)</f>
        <v>#N/A</v>
      </c>
      <c r="J26" s="51" t="e">
        <f>LOOKUP(Grelha26_Adp!J26,Codigos,Valores)*POWER(COLUMN(J26),2)</f>
        <v>#N/A</v>
      </c>
      <c r="K26" s="51" t="e">
        <f>LOOKUP(Grelha26_Adp!K26,Codigos,Valores)*POWER(COLUMN(K26),2)</f>
        <v>#N/A</v>
      </c>
      <c r="L26" s="51" t="e">
        <f>LOOKUP(Grelha26_Adp!L26,Codigos,Valores)*POWER(COLUMN(L26),2)</f>
        <v>#N/A</v>
      </c>
      <c r="M26" s="51" t="e">
        <f>LOOKUP(Grelha26_Adp!M26,Codigos,Valores)*POWER(COLUMN(M26),2)</f>
        <v>#N/A</v>
      </c>
      <c r="N26" s="51" t="e">
        <f>LOOKUP(Grelha26_Adp!N26,Codigos,Valores)*POWER(COLUMN(N26),2)</f>
        <v>#N/A</v>
      </c>
      <c r="O26" s="51" t="e">
        <f>LOOKUP(Grelha26_Adp!O26,Codigos,Valores)*POWER(COLUMN(O26),2)</f>
        <v>#N/A</v>
      </c>
      <c r="P26" s="51" t="e">
        <f>LOOKUP(Grelha26_Adp!P26,Codigos,Valores)*POWER(COLUMN(P26),2)</f>
        <v>#N/A</v>
      </c>
      <c r="Q26" s="51" t="e">
        <f>LOOKUP(Grelha26_Adp!Q26,Codigos,Valores)*POWER(COLUMN(Q26),2)</f>
        <v>#N/A</v>
      </c>
      <c r="R26" s="51" t="e">
        <f>LOOKUP(Grelha26_Adp!R26,Codigos,Valores)*POWER(COLUMN(R26),2)</f>
        <v>#N/A</v>
      </c>
      <c r="S26" s="51" t="e">
        <f>LOOKUP(Grelha26_Adp!S26,Codigos,Valores)*POWER(COLUMN(S26),2)</f>
        <v>#N/A</v>
      </c>
      <c r="T26" s="51" t="e">
        <f>LOOKUP(Grelha26_Adp!T26,Codigos,Valores)*POWER(COLUMN(T26),2)</f>
        <v>#N/A</v>
      </c>
      <c r="U26" s="51" t="e">
        <f>LOOKUP(Grelha26_Adp!U26,Codigos,Valores)*POWER(COLUMN(U26),2)</f>
        <v>#N/A</v>
      </c>
      <c r="V26" s="51" t="e">
        <f>LOOKUP(Grelha26_Adp!V26,Codigos,Valores)*POWER(COLUMN(V26),2)</f>
        <v>#N/A</v>
      </c>
      <c r="W26" s="51" t="e">
        <f>LOOKUP(Grelha26_Adp!W26,Codigos,Valores)*POWER(COLUMN(W26),2)</f>
        <v>#N/A</v>
      </c>
      <c r="X26" s="51" t="e">
        <f>LOOKUP(Grelha26_Adp!X26,Codigos,Valores)*POWER(COLUMN(X26),2)</f>
        <v>#N/A</v>
      </c>
      <c r="Y26" s="51" t="e">
        <f>LOOKUP(Grelha26_Adp!Y26,Codigos,Valores)*POWER(COLUMN(Y26),2)</f>
        <v>#N/A</v>
      </c>
      <c r="Z26" s="51" t="e">
        <f>LOOKUP(Grelha26_Adp!Z26,Codigos,Valores)*POWER(COLUMN(Z26),2)</f>
        <v>#N/A</v>
      </c>
      <c r="AA26" s="51" t="e">
        <f>LOOKUP(Grelha26_Adp!AA26,Codigos,Valores)*POWER(COLUMN(AA26),2)</f>
        <v>#N/A</v>
      </c>
      <c r="AB26" s="51" t="e">
        <f>LOOKUP(Grelha26_Adp!AB26,Codigos,Valores)*POWER(COLUMN(AB26),2)</f>
        <v>#N/A</v>
      </c>
      <c r="AC26" s="51" t="e">
        <f>LOOKUP(Grelha26_Adp!AC26,Codigos,Valores)*POWER(COLUMN(AC26),2)</f>
        <v>#N/A</v>
      </c>
      <c r="AD26" s="51" t="e">
        <f>LOOKUP(Grelha26_Adp!AD26,Codigos,Valores)*POWER(COLUMN(AD26),2)</f>
        <v>#N/A</v>
      </c>
      <c r="AE26" s="51" t="e">
        <f>LOOKUP(Grelha26_Adp!AE26,Codigos,Valores)*POWER(COLUMN(AE26),2)</f>
        <v>#N/A</v>
      </c>
      <c r="AF26" s="51" t="e">
        <f>LOOKUP(Grelha26_Adp!AF26,Codigos,Valores)*POWER(COLUMN(AF26),2)</f>
        <v>#N/A</v>
      </c>
      <c r="AG26" s="51" t="e">
        <f>LOOKUP(Grelha26_Adp!AG26,Codigos,Valores)*POWER(COLUMN(AG26),2)</f>
        <v>#N/A</v>
      </c>
      <c r="AH26" s="51" t="e">
        <f>LOOKUP(Grelha26_Adp!AH26,Codigos,Valores)*POWER(COLUMN(AH26),2)</f>
        <v>#N/A</v>
      </c>
      <c r="AI26" s="51" t="e">
        <f>LOOKUP(Grelha26_Adp!AI26,Codigos,Valores)*POWER(COLUMN(AI26),2)</f>
        <v>#N/A</v>
      </c>
      <c r="AJ26" s="24" t="str">
        <f t="shared" si="0"/>
        <v/>
      </c>
      <c r="AK26" s="39">
        <f>IF(AND(COUNTBLANK(Grelha26_Adp!C26:'Grelha26_Adp'!AI26)=0,COUNTA(Grelha26_Adp!$D$3,Grelha26_Adp!$F$3)=2),1,0)</f>
        <v>0</v>
      </c>
      <c r="AL26" s="39" t="e">
        <f t="shared" si="1"/>
        <v>#N/A</v>
      </c>
      <c r="AM26" s="40" t="e">
        <f t="shared" si="2"/>
        <v>#N/A</v>
      </c>
      <c r="AN26" s="40" t="e">
        <f t="shared" si="3"/>
        <v>#N/A</v>
      </c>
      <c r="AO26" s="45"/>
      <c r="AP26" s="46"/>
    </row>
    <row r="27" spans="1:42" ht="14.1" customHeight="1" x14ac:dyDescent="0.25">
      <c r="A27" s="15">
        <v>17</v>
      </c>
      <c r="B27" s="34" t="s">
        <v>56</v>
      </c>
      <c r="C27" s="36">
        <f>Grelha26_Adp!C27</f>
        <v>0</v>
      </c>
      <c r="D27" s="51" t="e">
        <f>LOOKUP(Grelha26_Adp!D27,Codigos,Valores)*POWER(COLUMN(D27),2)</f>
        <v>#N/A</v>
      </c>
      <c r="E27" s="51" t="e">
        <f>LOOKUP(Grelha26_Adp!E27,Codigos,Valores)*POWER(COLUMN(E27),2)</f>
        <v>#N/A</v>
      </c>
      <c r="F27" s="51" t="e">
        <f>LOOKUP(Grelha26_Adp!F27,Codigos,Valores)*POWER(COLUMN(F27),2)</f>
        <v>#N/A</v>
      </c>
      <c r="G27" s="51" t="e">
        <f>LOOKUP(Grelha26_Adp!G27,Codigos,Valores)*POWER(COLUMN(G27),2)</f>
        <v>#N/A</v>
      </c>
      <c r="H27" s="51" t="e">
        <f>LOOKUP(Grelha26_Adp!H27,Codigos,Valores)*POWER(COLUMN(H27),2)</f>
        <v>#N/A</v>
      </c>
      <c r="I27" s="51" t="e">
        <f>LOOKUP(Grelha26_Adp!I27,Codigos,Valores)*POWER(COLUMN(I27),2)</f>
        <v>#N/A</v>
      </c>
      <c r="J27" s="51" t="e">
        <f>LOOKUP(Grelha26_Adp!J27,Codigos,Valores)*POWER(COLUMN(J27),2)</f>
        <v>#N/A</v>
      </c>
      <c r="K27" s="51" t="e">
        <f>LOOKUP(Grelha26_Adp!K27,Codigos,Valores)*POWER(COLUMN(K27),2)</f>
        <v>#N/A</v>
      </c>
      <c r="L27" s="51" t="e">
        <f>LOOKUP(Grelha26_Adp!L27,Codigos,Valores)*POWER(COLUMN(L27),2)</f>
        <v>#N/A</v>
      </c>
      <c r="M27" s="51" t="e">
        <f>LOOKUP(Grelha26_Adp!M27,Codigos,Valores)*POWER(COLUMN(M27),2)</f>
        <v>#N/A</v>
      </c>
      <c r="N27" s="51" t="e">
        <f>LOOKUP(Grelha26_Adp!N27,Codigos,Valores)*POWER(COLUMN(N27),2)</f>
        <v>#N/A</v>
      </c>
      <c r="O27" s="51" t="e">
        <f>LOOKUP(Grelha26_Adp!O27,Codigos,Valores)*POWER(COLUMN(O27),2)</f>
        <v>#N/A</v>
      </c>
      <c r="P27" s="51" t="e">
        <f>LOOKUP(Grelha26_Adp!P27,Codigos,Valores)*POWER(COLUMN(P27),2)</f>
        <v>#N/A</v>
      </c>
      <c r="Q27" s="51" t="e">
        <f>LOOKUP(Grelha26_Adp!Q27,Codigos,Valores)*POWER(COLUMN(Q27),2)</f>
        <v>#N/A</v>
      </c>
      <c r="R27" s="51" t="e">
        <f>LOOKUP(Grelha26_Adp!R27,Codigos,Valores)*POWER(COLUMN(R27),2)</f>
        <v>#N/A</v>
      </c>
      <c r="S27" s="51" t="e">
        <f>LOOKUP(Grelha26_Adp!S27,Codigos,Valores)*POWER(COLUMN(S27),2)</f>
        <v>#N/A</v>
      </c>
      <c r="T27" s="51" t="e">
        <f>LOOKUP(Grelha26_Adp!T27,Codigos,Valores)*POWER(COLUMN(T27),2)</f>
        <v>#N/A</v>
      </c>
      <c r="U27" s="51" t="e">
        <f>LOOKUP(Grelha26_Adp!U27,Codigos,Valores)*POWER(COLUMN(U27),2)</f>
        <v>#N/A</v>
      </c>
      <c r="V27" s="51" t="e">
        <f>LOOKUP(Grelha26_Adp!V27,Codigos,Valores)*POWER(COLUMN(V27),2)</f>
        <v>#N/A</v>
      </c>
      <c r="W27" s="51" t="e">
        <f>LOOKUP(Grelha26_Adp!W27,Codigos,Valores)*POWER(COLUMN(W27),2)</f>
        <v>#N/A</v>
      </c>
      <c r="X27" s="51" t="e">
        <f>LOOKUP(Grelha26_Adp!X27,Codigos,Valores)*POWER(COLUMN(X27),2)</f>
        <v>#N/A</v>
      </c>
      <c r="Y27" s="51" t="e">
        <f>LOOKUP(Grelha26_Adp!Y27,Codigos,Valores)*POWER(COLUMN(Y27),2)</f>
        <v>#N/A</v>
      </c>
      <c r="Z27" s="51" t="e">
        <f>LOOKUP(Grelha26_Adp!Z27,Codigos,Valores)*POWER(COLUMN(Z27),2)</f>
        <v>#N/A</v>
      </c>
      <c r="AA27" s="51" t="e">
        <f>LOOKUP(Grelha26_Adp!AA27,Codigos,Valores)*POWER(COLUMN(AA27),2)</f>
        <v>#N/A</v>
      </c>
      <c r="AB27" s="51" t="e">
        <f>LOOKUP(Grelha26_Adp!AB27,Codigos,Valores)*POWER(COLUMN(AB27),2)</f>
        <v>#N/A</v>
      </c>
      <c r="AC27" s="51" t="e">
        <f>LOOKUP(Grelha26_Adp!AC27,Codigos,Valores)*POWER(COLUMN(AC27),2)</f>
        <v>#N/A</v>
      </c>
      <c r="AD27" s="51" t="e">
        <f>LOOKUP(Grelha26_Adp!AD27,Codigos,Valores)*POWER(COLUMN(AD27),2)</f>
        <v>#N/A</v>
      </c>
      <c r="AE27" s="51" t="e">
        <f>LOOKUP(Grelha26_Adp!AE27,Codigos,Valores)*POWER(COLUMN(AE27),2)</f>
        <v>#N/A</v>
      </c>
      <c r="AF27" s="51" t="e">
        <f>LOOKUP(Grelha26_Adp!AF27,Codigos,Valores)*POWER(COLUMN(AF27),2)</f>
        <v>#N/A</v>
      </c>
      <c r="AG27" s="51" t="e">
        <f>LOOKUP(Grelha26_Adp!AG27,Codigos,Valores)*POWER(COLUMN(AG27),2)</f>
        <v>#N/A</v>
      </c>
      <c r="AH27" s="51" t="e">
        <f>LOOKUP(Grelha26_Adp!AH27,Codigos,Valores)*POWER(COLUMN(AH27),2)</f>
        <v>#N/A</v>
      </c>
      <c r="AI27" s="51" t="e">
        <f>LOOKUP(Grelha26_Adp!AI27,Codigos,Valores)*POWER(COLUMN(AI27),2)</f>
        <v>#N/A</v>
      </c>
      <c r="AJ27" s="24" t="str">
        <f t="shared" si="0"/>
        <v/>
      </c>
      <c r="AK27" s="39">
        <f>IF(AND(COUNTBLANK(Grelha26_Adp!C27:'Grelha26_Adp'!AI27)=0,COUNTA(Grelha26_Adp!$D$3,Grelha26_Adp!$F$3)=2),1,0)</f>
        <v>0</v>
      </c>
      <c r="AL27" s="39" t="e">
        <f t="shared" si="1"/>
        <v>#N/A</v>
      </c>
      <c r="AM27" s="40" t="e">
        <f t="shared" si="2"/>
        <v>#N/A</v>
      </c>
      <c r="AN27" s="40" t="e">
        <f t="shared" si="3"/>
        <v>#N/A</v>
      </c>
      <c r="AO27" s="45"/>
      <c r="AP27" s="46"/>
    </row>
    <row r="28" spans="1:42" ht="14.1" customHeight="1" x14ac:dyDescent="0.25">
      <c r="A28" s="15">
        <v>18</v>
      </c>
      <c r="B28" s="34" t="s">
        <v>57</v>
      </c>
      <c r="C28" s="36">
        <f>Grelha26_Adp!C28</f>
        <v>0</v>
      </c>
      <c r="D28" s="51" t="e">
        <f>LOOKUP(Grelha26_Adp!D28,Codigos,Valores)*POWER(COLUMN(D28),2)</f>
        <v>#N/A</v>
      </c>
      <c r="E28" s="51" t="e">
        <f>LOOKUP(Grelha26_Adp!E28,Codigos,Valores)*POWER(COLUMN(E28),2)</f>
        <v>#N/A</v>
      </c>
      <c r="F28" s="51" t="e">
        <f>LOOKUP(Grelha26_Adp!F28,Codigos,Valores)*POWER(COLUMN(F28),2)</f>
        <v>#N/A</v>
      </c>
      <c r="G28" s="51" t="e">
        <f>LOOKUP(Grelha26_Adp!G28,Codigos,Valores)*POWER(COLUMN(G28),2)</f>
        <v>#N/A</v>
      </c>
      <c r="H28" s="51" t="e">
        <f>LOOKUP(Grelha26_Adp!H28,Codigos,Valores)*POWER(COLUMN(H28),2)</f>
        <v>#N/A</v>
      </c>
      <c r="I28" s="51" t="e">
        <f>LOOKUP(Grelha26_Adp!I28,Codigos,Valores)*POWER(COLUMN(I28),2)</f>
        <v>#N/A</v>
      </c>
      <c r="J28" s="51" t="e">
        <f>LOOKUP(Grelha26_Adp!J28,Codigos,Valores)*POWER(COLUMN(J28),2)</f>
        <v>#N/A</v>
      </c>
      <c r="K28" s="51" t="e">
        <f>LOOKUP(Grelha26_Adp!K28,Codigos,Valores)*POWER(COLUMN(K28),2)</f>
        <v>#N/A</v>
      </c>
      <c r="L28" s="51" t="e">
        <f>LOOKUP(Grelha26_Adp!L28,Codigos,Valores)*POWER(COLUMN(L28),2)</f>
        <v>#N/A</v>
      </c>
      <c r="M28" s="51" t="e">
        <f>LOOKUP(Grelha26_Adp!M28,Codigos,Valores)*POWER(COLUMN(M28),2)</f>
        <v>#N/A</v>
      </c>
      <c r="N28" s="51" t="e">
        <f>LOOKUP(Grelha26_Adp!N28,Codigos,Valores)*POWER(COLUMN(N28),2)</f>
        <v>#N/A</v>
      </c>
      <c r="O28" s="51" t="e">
        <f>LOOKUP(Grelha26_Adp!O28,Codigos,Valores)*POWER(COLUMN(O28),2)</f>
        <v>#N/A</v>
      </c>
      <c r="P28" s="51" t="e">
        <f>LOOKUP(Grelha26_Adp!P28,Codigos,Valores)*POWER(COLUMN(P28),2)</f>
        <v>#N/A</v>
      </c>
      <c r="Q28" s="51" t="e">
        <f>LOOKUP(Grelha26_Adp!Q28,Codigos,Valores)*POWER(COLUMN(Q28),2)</f>
        <v>#N/A</v>
      </c>
      <c r="R28" s="51" t="e">
        <f>LOOKUP(Grelha26_Adp!R28,Codigos,Valores)*POWER(COLUMN(R28),2)</f>
        <v>#N/A</v>
      </c>
      <c r="S28" s="51" t="e">
        <f>LOOKUP(Grelha26_Adp!S28,Codigos,Valores)*POWER(COLUMN(S28),2)</f>
        <v>#N/A</v>
      </c>
      <c r="T28" s="51" t="e">
        <f>LOOKUP(Grelha26_Adp!T28,Codigos,Valores)*POWER(COLUMN(T28),2)</f>
        <v>#N/A</v>
      </c>
      <c r="U28" s="51" t="e">
        <f>LOOKUP(Grelha26_Adp!U28,Codigos,Valores)*POWER(COLUMN(U28),2)</f>
        <v>#N/A</v>
      </c>
      <c r="V28" s="51" t="e">
        <f>LOOKUP(Grelha26_Adp!V28,Codigos,Valores)*POWER(COLUMN(V28),2)</f>
        <v>#N/A</v>
      </c>
      <c r="W28" s="51" t="e">
        <f>LOOKUP(Grelha26_Adp!W28,Codigos,Valores)*POWER(COLUMN(W28),2)</f>
        <v>#N/A</v>
      </c>
      <c r="X28" s="51" t="e">
        <f>LOOKUP(Grelha26_Adp!X28,Codigos,Valores)*POWER(COLUMN(X28),2)</f>
        <v>#N/A</v>
      </c>
      <c r="Y28" s="51" t="e">
        <f>LOOKUP(Grelha26_Adp!Y28,Codigos,Valores)*POWER(COLUMN(Y28),2)</f>
        <v>#N/A</v>
      </c>
      <c r="Z28" s="51" t="e">
        <f>LOOKUP(Grelha26_Adp!Z28,Codigos,Valores)*POWER(COLUMN(Z28),2)</f>
        <v>#N/A</v>
      </c>
      <c r="AA28" s="51" t="e">
        <f>LOOKUP(Grelha26_Adp!AA28,Codigos,Valores)*POWER(COLUMN(AA28),2)</f>
        <v>#N/A</v>
      </c>
      <c r="AB28" s="51" t="e">
        <f>LOOKUP(Grelha26_Adp!AB28,Codigos,Valores)*POWER(COLUMN(AB28),2)</f>
        <v>#N/A</v>
      </c>
      <c r="AC28" s="51" t="e">
        <f>LOOKUP(Grelha26_Adp!AC28,Codigos,Valores)*POWER(COLUMN(AC28),2)</f>
        <v>#N/A</v>
      </c>
      <c r="AD28" s="51" t="e">
        <f>LOOKUP(Grelha26_Adp!AD28,Codigos,Valores)*POWER(COLUMN(AD28),2)</f>
        <v>#N/A</v>
      </c>
      <c r="AE28" s="51" t="e">
        <f>LOOKUP(Grelha26_Adp!AE28,Codigos,Valores)*POWER(COLUMN(AE28),2)</f>
        <v>#N/A</v>
      </c>
      <c r="AF28" s="51" t="e">
        <f>LOOKUP(Grelha26_Adp!AF28,Codigos,Valores)*POWER(COLUMN(AF28),2)</f>
        <v>#N/A</v>
      </c>
      <c r="AG28" s="51" t="e">
        <f>LOOKUP(Grelha26_Adp!AG28,Codigos,Valores)*POWER(COLUMN(AG28),2)</f>
        <v>#N/A</v>
      </c>
      <c r="AH28" s="51" t="e">
        <f>LOOKUP(Grelha26_Adp!AH28,Codigos,Valores)*POWER(COLUMN(AH28),2)</f>
        <v>#N/A</v>
      </c>
      <c r="AI28" s="51" t="e">
        <f>LOOKUP(Grelha26_Adp!AI28,Codigos,Valores)*POWER(COLUMN(AI28),2)</f>
        <v>#N/A</v>
      </c>
      <c r="AJ28" s="24" t="str">
        <f t="shared" si="0"/>
        <v/>
      </c>
      <c r="AK28" s="39">
        <f>IF(AND(COUNTBLANK(Grelha26_Adp!C28:'Grelha26_Adp'!AI28)=0,COUNTA(Grelha26_Adp!$D$3,Grelha26_Adp!$F$3)=2),1,0)</f>
        <v>0</v>
      </c>
      <c r="AL28" s="39" t="e">
        <f t="shared" si="1"/>
        <v>#N/A</v>
      </c>
      <c r="AM28" s="40" t="e">
        <f t="shared" si="2"/>
        <v>#N/A</v>
      </c>
      <c r="AN28" s="40" t="e">
        <f t="shared" si="3"/>
        <v>#N/A</v>
      </c>
      <c r="AO28" s="45"/>
      <c r="AP28" s="46"/>
    </row>
    <row r="29" spans="1:42" ht="14.1" customHeight="1" x14ac:dyDescent="0.25">
      <c r="A29" s="15">
        <v>19</v>
      </c>
      <c r="B29" s="34" t="s">
        <v>58</v>
      </c>
      <c r="C29" s="36">
        <f>Grelha26_Adp!C29</f>
        <v>0</v>
      </c>
      <c r="D29" s="51" t="e">
        <f>LOOKUP(Grelha26_Adp!D29,Codigos,Valores)*POWER(COLUMN(D29),2)</f>
        <v>#N/A</v>
      </c>
      <c r="E29" s="51" t="e">
        <f>LOOKUP(Grelha26_Adp!E29,Codigos,Valores)*POWER(COLUMN(E29),2)</f>
        <v>#N/A</v>
      </c>
      <c r="F29" s="51" t="e">
        <f>LOOKUP(Grelha26_Adp!F29,Codigos,Valores)*POWER(COLUMN(F29),2)</f>
        <v>#N/A</v>
      </c>
      <c r="G29" s="51" t="e">
        <f>LOOKUP(Grelha26_Adp!G29,Codigos,Valores)*POWER(COLUMN(G29),2)</f>
        <v>#N/A</v>
      </c>
      <c r="H29" s="51" t="e">
        <f>LOOKUP(Grelha26_Adp!H29,Codigos,Valores)*POWER(COLUMN(H29),2)</f>
        <v>#N/A</v>
      </c>
      <c r="I29" s="51" t="e">
        <f>LOOKUP(Grelha26_Adp!I29,Codigos,Valores)*POWER(COLUMN(I29),2)</f>
        <v>#N/A</v>
      </c>
      <c r="J29" s="51" t="e">
        <f>LOOKUP(Grelha26_Adp!J29,Codigos,Valores)*POWER(COLUMN(J29),2)</f>
        <v>#N/A</v>
      </c>
      <c r="K29" s="51" t="e">
        <f>LOOKUP(Grelha26_Adp!K29,Codigos,Valores)*POWER(COLUMN(K29),2)</f>
        <v>#N/A</v>
      </c>
      <c r="L29" s="51" t="e">
        <f>LOOKUP(Grelha26_Adp!L29,Codigos,Valores)*POWER(COLUMN(L29),2)</f>
        <v>#N/A</v>
      </c>
      <c r="M29" s="51" t="e">
        <f>LOOKUP(Grelha26_Adp!M29,Codigos,Valores)*POWER(COLUMN(M29),2)</f>
        <v>#N/A</v>
      </c>
      <c r="N29" s="51" t="e">
        <f>LOOKUP(Grelha26_Adp!N29,Codigos,Valores)*POWER(COLUMN(N29),2)</f>
        <v>#N/A</v>
      </c>
      <c r="O29" s="51" t="e">
        <f>LOOKUP(Grelha26_Adp!O29,Codigos,Valores)*POWER(COLUMN(O29),2)</f>
        <v>#N/A</v>
      </c>
      <c r="P29" s="51" t="e">
        <f>LOOKUP(Grelha26_Adp!P29,Codigos,Valores)*POWER(COLUMN(P29),2)</f>
        <v>#N/A</v>
      </c>
      <c r="Q29" s="51" t="e">
        <f>LOOKUP(Grelha26_Adp!Q29,Codigos,Valores)*POWER(COLUMN(Q29),2)</f>
        <v>#N/A</v>
      </c>
      <c r="R29" s="51" t="e">
        <f>LOOKUP(Grelha26_Adp!R29,Codigos,Valores)*POWER(COLUMN(R29),2)</f>
        <v>#N/A</v>
      </c>
      <c r="S29" s="51" t="e">
        <f>LOOKUP(Grelha26_Adp!S29,Codigos,Valores)*POWER(COLUMN(S29),2)</f>
        <v>#N/A</v>
      </c>
      <c r="T29" s="51" t="e">
        <f>LOOKUP(Grelha26_Adp!T29,Codigos,Valores)*POWER(COLUMN(T29),2)</f>
        <v>#N/A</v>
      </c>
      <c r="U29" s="51" t="e">
        <f>LOOKUP(Grelha26_Adp!U29,Codigos,Valores)*POWER(COLUMN(U29),2)</f>
        <v>#N/A</v>
      </c>
      <c r="V29" s="51" t="e">
        <f>LOOKUP(Grelha26_Adp!V29,Codigos,Valores)*POWER(COLUMN(V29),2)</f>
        <v>#N/A</v>
      </c>
      <c r="W29" s="51" t="e">
        <f>LOOKUP(Grelha26_Adp!W29,Codigos,Valores)*POWER(COLUMN(W29),2)</f>
        <v>#N/A</v>
      </c>
      <c r="X29" s="51" t="e">
        <f>LOOKUP(Grelha26_Adp!X29,Codigos,Valores)*POWER(COLUMN(X29),2)</f>
        <v>#N/A</v>
      </c>
      <c r="Y29" s="51" t="e">
        <f>LOOKUP(Grelha26_Adp!Y29,Codigos,Valores)*POWER(COLUMN(Y29),2)</f>
        <v>#N/A</v>
      </c>
      <c r="Z29" s="51" t="e">
        <f>LOOKUP(Grelha26_Adp!Z29,Codigos,Valores)*POWER(COLUMN(Z29),2)</f>
        <v>#N/A</v>
      </c>
      <c r="AA29" s="51" t="e">
        <f>LOOKUP(Grelha26_Adp!AA29,Codigos,Valores)*POWER(COLUMN(AA29),2)</f>
        <v>#N/A</v>
      </c>
      <c r="AB29" s="51" t="e">
        <f>LOOKUP(Grelha26_Adp!AB29,Codigos,Valores)*POWER(COLUMN(AB29),2)</f>
        <v>#N/A</v>
      </c>
      <c r="AC29" s="51" t="e">
        <f>LOOKUP(Grelha26_Adp!AC29,Codigos,Valores)*POWER(COLUMN(AC29),2)</f>
        <v>#N/A</v>
      </c>
      <c r="AD29" s="51" t="e">
        <f>LOOKUP(Grelha26_Adp!AD29,Codigos,Valores)*POWER(COLUMN(AD29),2)</f>
        <v>#N/A</v>
      </c>
      <c r="AE29" s="51" t="e">
        <f>LOOKUP(Grelha26_Adp!AE29,Codigos,Valores)*POWER(COLUMN(AE29),2)</f>
        <v>#N/A</v>
      </c>
      <c r="AF29" s="51" t="e">
        <f>LOOKUP(Grelha26_Adp!AF29,Codigos,Valores)*POWER(COLUMN(AF29),2)</f>
        <v>#N/A</v>
      </c>
      <c r="AG29" s="51" t="e">
        <f>LOOKUP(Grelha26_Adp!AG29,Codigos,Valores)*POWER(COLUMN(AG29),2)</f>
        <v>#N/A</v>
      </c>
      <c r="AH29" s="51" t="e">
        <f>LOOKUP(Grelha26_Adp!AH29,Codigos,Valores)*POWER(COLUMN(AH29),2)</f>
        <v>#N/A</v>
      </c>
      <c r="AI29" s="51" t="e">
        <f>LOOKUP(Grelha26_Adp!AI29,Codigos,Valores)*POWER(COLUMN(AI29),2)</f>
        <v>#N/A</v>
      </c>
      <c r="AJ29" s="24" t="str">
        <f t="shared" si="0"/>
        <v/>
      </c>
      <c r="AK29" s="39">
        <f>IF(AND(COUNTBLANK(Grelha26_Adp!C29:'Grelha26_Adp'!AI29)=0,COUNTA(Grelha26_Adp!$D$3,Grelha26_Adp!$F$3)=2),1,0)</f>
        <v>0</v>
      </c>
      <c r="AL29" s="39" t="e">
        <f t="shared" si="1"/>
        <v>#N/A</v>
      </c>
      <c r="AM29" s="40" t="e">
        <f t="shared" si="2"/>
        <v>#N/A</v>
      </c>
      <c r="AN29" s="40" t="e">
        <f t="shared" si="3"/>
        <v>#N/A</v>
      </c>
      <c r="AO29" s="45"/>
      <c r="AP29" s="46"/>
    </row>
    <row r="30" spans="1:42" ht="14.1" customHeight="1" x14ac:dyDescent="0.25">
      <c r="A30" s="15">
        <v>20</v>
      </c>
      <c r="B30" s="34" t="s">
        <v>59</v>
      </c>
      <c r="C30" s="36">
        <f>Grelha26_Adp!C30</f>
        <v>0</v>
      </c>
      <c r="D30" s="51" t="e">
        <f>LOOKUP(Grelha26_Adp!D30,Codigos,Valores)*POWER(COLUMN(D30),2)</f>
        <v>#N/A</v>
      </c>
      <c r="E30" s="51" t="e">
        <f>LOOKUP(Grelha26_Adp!E30,Codigos,Valores)*POWER(COLUMN(E30),2)</f>
        <v>#N/A</v>
      </c>
      <c r="F30" s="51" t="e">
        <f>LOOKUP(Grelha26_Adp!F30,Codigos,Valores)*POWER(COLUMN(F30),2)</f>
        <v>#N/A</v>
      </c>
      <c r="G30" s="51" t="e">
        <f>LOOKUP(Grelha26_Adp!G30,Codigos,Valores)*POWER(COLUMN(G30),2)</f>
        <v>#N/A</v>
      </c>
      <c r="H30" s="51" t="e">
        <f>LOOKUP(Grelha26_Adp!H30,Codigos,Valores)*POWER(COLUMN(H30),2)</f>
        <v>#N/A</v>
      </c>
      <c r="I30" s="51" t="e">
        <f>LOOKUP(Grelha26_Adp!I30,Codigos,Valores)*POWER(COLUMN(I30),2)</f>
        <v>#N/A</v>
      </c>
      <c r="J30" s="51" t="e">
        <f>LOOKUP(Grelha26_Adp!J30,Codigos,Valores)*POWER(COLUMN(J30),2)</f>
        <v>#N/A</v>
      </c>
      <c r="K30" s="51" t="e">
        <f>LOOKUP(Grelha26_Adp!K30,Codigos,Valores)*POWER(COLUMN(K30),2)</f>
        <v>#N/A</v>
      </c>
      <c r="L30" s="51" t="e">
        <f>LOOKUP(Grelha26_Adp!L30,Codigos,Valores)*POWER(COLUMN(L30),2)</f>
        <v>#N/A</v>
      </c>
      <c r="M30" s="51" t="e">
        <f>LOOKUP(Grelha26_Adp!M30,Codigos,Valores)*POWER(COLUMN(M30),2)</f>
        <v>#N/A</v>
      </c>
      <c r="N30" s="51" t="e">
        <f>LOOKUP(Grelha26_Adp!N30,Codigos,Valores)*POWER(COLUMN(N30),2)</f>
        <v>#N/A</v>
      </c>
      <c r="O30" s="51" t="e">
        <f>LOOKUP(Grelha26_Adp!O30,Codigos,Valores)*POWER(COLUMN(O30),2)</f>
        <v>#N/A</v>
      </c>
      <c r="P30" s="51" t="e">
        <f>LOOKUP(Grelha26_Adp!P30,Codigos,Valores)*POWER(COLUMN(P30),2)</f>
        <v>#N/A</v>
      </c>
      <c r="Q30" s="51" t="e">
        <f>LOOKUP(Grelha26_Adp!Q30,Codigos,Valores)*POWER(COLUMN(Q30),2)</f>
        <v>#N/A</v>
      </c>
      <c r="R30" s="51" t="e">
        <f>LOOKUP(Grelha26_Adp!R30,Codigos,Valores)*POWER(COLUMN(R30),2)</f>
        <v>#N/A</v>
      </c>
      <c r="S30" s="51" t="e">
        <f>LOOKUP(Grelha26_Adp!S30,Codigos,Valores)*POWER(COLUMN(S30),2)</f>
        <v>#N/A</v>
      </c>
      <c r="T30" s="51" t="e">
        <f>LOOKUP(Grelha26_Adp!T30,Codigos,Valores)*POWER(COLUMN(T30),2)</f>
        <v>#N/A</v>
      </c>
      <c r="U30" s="51" t="e">
        <f>LOOKUP(Grelha26_Adp!U30,Codigos,Valores)*POWER(COLUMN(U30),2)</f>
        <v>#N/A</v>
      </c>
      <c r="V30" s="51" t="e">
        <f>LOOKUP(Grelha26_Adp!V30,Codigos,Valores)*POWER(COLUMN(V30),2)</f>
        <v>#N/A</v>
      </c>
      <c r="W30" s="51" t="e">
        <f>LOOKUP(Grelha26_Adp!W30,Codigos,Valores)*POWER(COLUMN(W30),2)</f>
        <v>#N/A</v>
      </c>
      <c r="X30" s="51" t="e">
        <f>LOOKUP(Grelha26_Adp!X30,Codigos,Valores)*POWER(COLUMN(X30),2)</f>
        <v>#N/A</v>
      </c>
      <c r="Y30" s="51" t="e">
        <f>LOOKUP(Grelha26_Adp!Y30,Codigos,Valores)*POWER(COLUMN(Y30),2)</f>
        <v>#N/A</v>
      </c>
      <c r="Z30" s="51" t="e">
        <f>LOOKUP(Grelha26_Adp!Z30,Codigos,Valores)*POWER(COLUMN(Z30),2)</f>
        <v>#N/A</v>
      </c>
      <c r="AA30" s="51" t="e">
        <f>LOOKUP(Grelha26_Adp!AA30,Codigos,Valores)*POWER(COLUMN(AA30),2)</f>
        <v>#N/A</v>
      </c>
      <c r="AB30" s="51" t="e">
        <f>LOOKUP(Grelha26_Adp!AB30,Codigos,Valores)*POWER(COLUMN(AB30),2)</f>
        <v>#N/A</v>
      </c>
      <c r="AC30" s="51" t="e">
        <f>LOOKUP(Grelha26_Adp!AC30,Codigos,Valores)*POWER(COLUMN(AC30),2)</f>
        <v>#N/A</v>
      </c>
      <c r="AD30" s="51" t="e">
        <f>LOOKUP(Grelha26_Adp!AD30,Codigos,Valores)*POWER(COLUMN(AD30),2)</f>
        <v>#N/A</v>
      </c>
      <c r="AE30" s="51" t="e">
        <f>LOOKUP(Grelha26_Adp!AE30,Codigos,Valores)*POWER(COLUMN(AE30),2)</f>
        <v>#N/A</v>
      </c>
      <c r="AF30" s="51" t="e">
        <f>LOOKUP(Grelha26_Adp!AF30,Codigos,Valores)*POWER(COLUMN(AF30),2)</f>
        <v>#N/A</v>
      </c>
      <c r="AG30" s="51" t="e">
        <f>LOOKUP(Grelha26_Adp!AG30,Codigos,Valores)*POWER(COLUMN(AG30),2)</f>
        <v>#N/A</v>
      </c>
      <c r="AH30" s="51" t="e">
        <f>LOOKUP(Grelha26_Adp!AH30,Codigos,Valores)*POWER(COLUMN(AH30),2)</f>
        <v>#N/A</v>
      </c>
      <c r="AI30" s="51" t="e">
        <f>LOOKUP(Grelha26_Adp!AI30,Codigos,Valores)*POWER(COLUMN(AI30),2)</f>
        <v>#N/A</v>
      </c>
      <c r="AJ30" s="24" t="str">
        <f t="shared" si="0"/>
        <v/>
      </c>
      <c r="AK30" s="39">
        <f>IF(AND(COUNTBLANK(Grelha26_Adp!C30:'Grelha26_Adp'!AI30)=0,COUNTA(Grelha26_Adp!$D$3,Grelha26_Adp!$F$3)=2),1,0)</f>
        <v>0</v>
      </c>
      <c r="AL30" s="39" t="e">
        <f t="shared" si="1"/>
        <v>#N/A</v>
      </c>
      <c r="AM30" s="40" t="e">
        <f t="shared" si="2"/>
        <v>#N/A</v>
      </c>
      <c r="AN30" s="40" t="e">
        <f t="shared" si="3"/>
        <v>#N/A</v>
      </c>
      <c r="AO30" s="45"/>
      <c r="AP30" s="46"/>
    </row>
    <row r="31" spans="1:42" ht="14.1" customHeight="1" x14ac:dyDescent="0.25">
      <c r="A31" s="15">
        <v>21</v>
      </c>
      <c r="B31" s="34" t="s">
        <v>60</v>
      </c>
      <c r="C31" s="36">
        <f>Grelha26_Adp!C31</f>
        <v>0</v>
      </c>
      <c r="D31" s="51" t="e">
        <f>LOOKUP(Grelha26_Adp!D31,Codigos,Valores)*POWER(COLUMN(D31),2)</f>
        <v>#N/A</v>
      </c>
      <c r="E31" s="51" t="e">
        <f>LOOKUP(Grelha26_Adp!E31,Codigos,Valores)*POWER(COLUMN(E31),2)</f>
        <v>#N/A</v>
      </c>
      <c r="F31" s="51" t="e">
        <f>LOOKUP(Grelha26_Adp!F31,Codigos,Valores)*POWER(COLUMN(F31),2)</f>
        <v>#N/A</v>
      </c>
      <c r="G31" s="51" t="e">
        <f>LOOKUP(Grelha26_Adp!G31,Codigos,Valores)*POWER(COLUMN(G31),2)</f>
        <v>#N/A</v>
      </c>
      <c r="H31" s="51" t="e">
        <f>LOOKUP(Grelha26_Adp!H31,Codigos,Valores)*POWER(COLUMN(H31),2)</f>
        <v>#N/A</v>
      </c>
      <c r="I31" s="51" t="e">
        <f>LOOKUP(Grelha26_Adp!I31,Codigos,Valores)*POWER(COLUMN(I31),2)</f>
        <v>#N/A</v>
      </c>
      <c r="J31" s="51" t="e">
        <f>LOOKUP(Grelha26_Adp!J31,Codigos,Valores)*POWER(COLUMN(J31),2)</f>
        <v>#N/A</v>
      </c>
      <c r="K31" s="51" t="e">
        <f>LOOKUP(Grelha26_Adp!K31,Codigos,Valores)*POWER(COLUMN(K31),2)</f>
        <v>#N/A</v>
      </c>
      <c r="L31" s="51" t="e">
        <f>LOOKUP(Grelha26_Adp!L31,Codigos,Valores)*POWER(COLUMN(L31),2)</f>
        <v>#N/A</v>
      </c>
      <c r="M31" s="51" t="e">
        <f>LOOKUP(Grelha26_Adp!M31,Codigos,Valores)*POWER(COLUMN(M31),2)</f>
        <v>#N/A</v>
      </c>
      <c r="N31" s="51" t="e">
        <f>LOOKUP(Grelha26_Adp!N31,Codigos,Valores)*POWER(COLUMN(N31),2)</f>
        <v>#N/A</v>
      </c>
      <c r="O31" s="51" t="e">
        <f>LOOKUP(Grelha26_Adp!O31,Codigos,Valores)*POWER(COLUMN(O31),2)</f>
        <v>#N/A</v>
      </c>
      <c r="P31" s="51" t="e">
        <f>LOOKUP(Grelha26_Adp!P31,Codigos,Valores)*POWER(COLUMN(P31),2)</f>
        <v>#N/A</v>
      </c>
      <c r="Q31" s="51" t="e">
        <f>LOOKUP(Grelha26_Adp!Q31,Codigos,Valores)*POWER(COLUMN(Q31),2)</f>
        <v>#N/A</v>
      </c>
      <c r="R31" s="51" t="e">
        <f>LOOKUP(Grelha26_Adp!R31,Codigos,Valores)*POWER(COLUMN(R31),2)</f>
        <v>#N/A</v>
      </c>
      <c r="S31" s="51" t="e">
        <f>LOOKUP(Grelha26_Adp!S31,Codigos,Valores)*POWER(COLUMN(S31),2)</f>
        <v>#N/A</v>
      </c>
      <c r="T31" s="51" t="e">
        <f>LOOKUP(Grelha26_Adp!T31,Codigos,Valores)*POWER(COLUMN(T31),2)</f>
        <v>#N/A</v>
      </c>
      <c r="U31" s="51" t="e">
        <f>LOOKUP(Grelha26_Adp!U31,Codigos,Valores)*POWER(COLUMN(U31),2)</f>
        <v>#N/A</v>
      </c>
      <c r="V31" s="51" t="e">
        <f>LOOKUP(Grelha26_Adp!V31,Codigos,Valores)*POWER(COLUMN(V31),2)</f>
        <v>#N/A</v>
      </c>
      <c r="W31" s="51" t="e">
        <f>LOOKUP(Grelha26_Adp!W31,Codigos,Valores)*POWER(COLUMN(W31),2)</f>
        <v>#N/A</v>
      </c>
      <c r="X31" s="51" t="e">
        <f>LOOKUP(Grelha26_Adp!X31,Codigos,Valores)*POWER(COLUMN(X31),2)</f>
        <v>#N/A</v>
      </c>
      <c r="Y31" s="51" t="e">
        <f>LOOKUP(Grelha26_Adp!Y31,Codigos,Valores)*POWER(COLUMN(Y31),2)</f>
        <v>#N/A</v>
      </c>
      <c r="Z31" s="51" t="e">
        <f>LOOKUP(Grelha26_Adp!Z31,Codigos,Valores)*POWER(COLUMN(Z31),2)</f>
        <v>#N/A</v>
      </c>
      <c r="AA31" s="51" t="e">
        <f>LOOKUP(Grelha26_Adp!AA31,Codigos,Valores)*POWER(COLUMN(AA31),2)</f>
        <v>#N/A</v>
      </c>
      <c r="AB31" s="51" t="e">
        <f>LOOKUP(Grelha26_Adp!AB31,Codigos,Valores)*POWER(COLUMN(AB31),2)</f>
        <v>#N/A</v>
      </c>
      <c r="AC31" s="51" t="e">
        <f>LOOKUP(Grelha26_Adp!AC31,Codigos,Valores)*POWER(COLUMN(AC31),2)</f>
        <v>#N/A</v>
      </c>
      <c r="AD31" s="51" t="e">
        <f>LOOKUP(Grelha26_Adp!AD31,Codigos,Valores)*POWER(COLUMN(AD31),2)</f>
        <v>#N/A</v>
      </c>
      <c r="AE31" s="51" t="e">
        <f>LOOKUP(Grelha26_Adp!AE31,Codigos,Valores)*POWER(COLUMN(AE31),2)</f>
        <v>#N/A</v>
      </c>
      <c r="AF31" s="51" t="e">
        <f>LOOKUP(Grelha26_Adp!AF31,Codigos,Valores)*POWER(COLUMN(AF31),2)</f>
        <v>#N/A</v>
      </c>
      <c r="AG31" s="51" t="e">
        <f>LOOKUP(Grelha26_Adp!AG31,Codigos,Valores)*POWER(COLUMN(AG31),2)</f>
        <v>#N/A</v>
      </c>
      <c r="AH31" s="51" t="e">
        <f>LOOKUP(Grelha26_Adp!AH31,Codigos,Valores)*POWER(COLUMN(AH31),2)</f>
        <v>#N/A</v>
      </c>
      <c r="AI31" s="51" t="e">
        <f>LOOKUP(Grelha26_Adp!AI31,Codigos,Valores)*POWER(COLUMN(AI31),2)</f>
        <v>#N/A</v>
      </c>
      <c r="AJ31" s="24" t="str">
        <f t="shared" si="0"/>
        <v/>
      </c>
      <c r="AK31" s="39">
        <f>IF(AND(COUNTBLANK(Grelha26_Adp!C31:'Grelha26_Adp'!AI31)=0,COUNTA(Grelha26_Adp!$D$3,Grelha26_Adp!$F$3)=2),1,0)</f>
        <v>0</v>
      </c>
      <c r="AL31" s="39" t="e">
        <f t="shared" si="1"/>
        <v>#N/A</v>
      </c>
      <c r="AM31" s="40" t="e">
        <f t="shared" si="2"/>
        <v>#N/A</v>
      </c>
      <c r="AN31" s="40" t="e">
        <f t="shared" si="3"/>
        <v>#N/A</v>
      </c>
      <c r="AO31" s="45"/>
      <c r="AP31" s="46"/>
    </row>
    <row r="32" spans="1:42" ht="14.1" customHeight="1" x14ac:dyDescent="0.25">
      <c r="A32" s="15">
        <v>22</v>
      </c>
      <c r="B32" s="34" t="s">
        <v>61</v>
      </c>
      <c r="C32" s="36">
        <f>Grelha26_Adp!C32</f>
        <v>0</v>
      </c>
      <c r="D32" s="51" t="e">
        <f>LOOKUP(Grelha26_Adp!D32,Codigos,Valores)*POWER(COLUMN(D32),2)</f>
        <v>#N/A</v>
      </c>
      <c r="E32" s="51" t="e">
        <f>LOOKUP(Grelha26_Adp!E32,Codigos,Valores)*POWER(COLUMN(E32),2)</f>
        <v>#N/A</v>
      </c>
      <c r="F32" s="51" t="e">
        <f>LOOKUP(Grelha26_Adp!F32,Codigos,Valores)*POWER(COLUMN(F32),2)</f>
        <v>#N/A</v>
      </c>
      <c r="G32" s="51" t="e">
        <f>LOOKUP(Grelha26_Adp!G32,Codigos,Valores)*POWER(COLUMN(G32),2)</f>
        <v>#N/A</v>
      </c>
      <c r="H32" s="51" t="e">
        <f>LOOKUP(Grelha26_Adp!H32,Codigos,Valores)*POWER(COLUMN(H32),2)</f>
        <v>#N/A</v>
      </c>
      <c r="I32" s="51" t="e">
        <f>LOOKUP(Grelha26_Adp!I32,Codigos,Valores)*POWER(COLUMN(I32),2)</f>
        <v>#N/A</v>
      </c>
      <c r="J32" s="51" t="e">
        <f>LOOKUP(Grelha26_Adp!J32,Codigos,Valores)*POWER(COLUMN(J32),2)</f>
        <v>#N/A</v>
      </c>
      <c r="K32" s="51" t="e">
        <f>LOOKUP(Grelha26_Adp!K32,Codigos,Valores)*POWER(COLUMN(K32),2)</f>
        <v>#N/A</v>
      </c>
      <c r="L32" s="51" t="e">
        <f>LOOKUP(Grelha26_Adp!L32,Codigos,Valores)*POWER(COLUMN(L32),2)</f>
        <v>#N/A</v>
      </c>
      <c r="M32" s="51" t="e">
        <f>LOOKUP(Grelha26_Adp!M32,Codigos,Valores)*POWER(COLUMN(M32),2)</f>
        <v>#N/A</v>
      </c>
      <c r="N32" s="51" t="e">
        <f>LOOKUP(Grelha26_Adp!N32,Codigos,Valores)*POWER(COLUMN(N32),2)</f>
        <v>#N/A</v>
      </c>
      <c r="O32" s="51" t="e">
        <f>LOOKUP(Grelha26_Adp!O32,Codigos,Valores)*POWER(COLUMN(O32),2)</f>
        <v>#N/A</v>
      </c>
      <c r="P32" s="51" t="e">
        <f>LOOKUP(Grelha26_Adp!P32,Codigos,Valores)*POWER(COLUMN(P32),2)</f>
        <v>#N/A</v>
      </c>
      <c r="Q32" s="51" t="e">
        <f>LOOKUP(Grelha26_Adp!Q32,Codigos,Valores)*POWER(COLUMN(Q32),2)</f>
        <v>#N/A</v>
      </c>
      <c r="R32" s="51" t="e">
        <f>LOOKUP(Grelha26_Adp!R32,Codigos,Valores)*POWER(COLUMN(R32),2)</f>
        <v>#N/A</v>
      </c>
      <c r="S32" s="51" t="e">
        <f>LOOKUP(Grelha26_Adp!S32,Codigos,Valores)*POWER(COLUMN(S32),2)</f>
        <v>#N/A</v>
      </c>
      <c r="T32" s="51" t="e">
        <f>LOOKUP(Grelha26_Adp!T32,Codigos,Valores)*POWER(COLUMN(T32),2)</f>
        <v>#N/A</v>
      </c>
      <c r="U32" s="51" t="e">
        <f>LOOKUP(Grelha26_Adp!U32,Codigos,Valores)*POWER(COLUMN(U32),2)</f>
        <v>#N/A</v>
      </c>
      <c r="V32" s="51" t="e">
        <f>LOOKUP(Grelha26_Adp!V32,Codigos,Valores)*POWER(COLUMN(V32),2)</f>
        <v>#N/A</v>
      </c>
      <c r="W32" s="51" t="e">
        <f>LOOKUP(Grelha26_Adp!W32,Codigos,Valores)*POWER(COLUMN(W32),2)</f>
        <v>#N/A</v>
      </c>
      <c r="X32" s="51" t="e">
        <f>LOOKUP(Grelha26_Adp!X32,Codigos,Valores)*POWER(COLUMN(X32),2)</f>
        <v>#N/A</v>
      </c>
      <c r="Y32" s="51" t="e">
        <f>LOOKUP(Grelha26_Adp!Y32,Codigos,Valores)*POWER(COLUMN(Y32),2)</f>
        <v>#N/A</v>
      </c>
      <c r="Z32" s="51" t="e">
        <f>LOOKUP(Grelha26_Adp!Z32,Codigos,Valores)*POWER(COLUMN(Z32),2)</f>
        <v>#N/A</v>
      </c>
      <c r="AA32" s="51" t="e">
        <f>LOOKUP(Grelha26_Adp!AA32,Codigos,Valores)*POWER(COLUMN(AA32),2)</f>
        <v>#N/A</v>
      </c>
      <c r="AB32" s="51" t="e">
        <f>LOOKUP(Grelha26_Adp!AB32,Codigos,Valores)*POWER(COLUMN(AB32),2)</f>
        <v>#N/A</v>
      </c>
      <c r="AC32" s="51" t="e">
        <f>LOOKUP(Grelha26_Adp!AC32,Codigos,Valores)*POWER(COLUMN(AC32),2)</f>
        <v>#N/A</v>
      </c>
      <c r="AD32" s="51" t="e">
        <f>LOOKUP(Grelha26_Adp!AD32,Codigos,Valores)*POWER(COLUMN(AD32),2)</f>
        <v>#N/A</v>
      </c>
      <c r="AE32" s="51" t="e">
        <f>LOOKUP(Grelha26_Adp!AE32,Codigos,Valores)*POWER(COLUMN(AE32),2)</f>
        <v>#N/A</v>
      </c>
      <c r="AF32" s="51" t="e">
        <f>LOOKUP(Grelha26_Adp!AF32,Codigos,Valores)*POWER(COLUMN(AF32),2)</f>
        <v>#N/A</v>
      </c>
      <c r="AG32" s="51" t="e">
        <f>LOOKUP(Grelha26_Adp!AG32,Codigos,Valores)*POWER(COLUMN(AG32),2)</f>
        <v>#N/A</v>
      </c>
      <c r="AH32" s="51" t="e">
        <f>LOOKUP(Grelha26_Adp!AH32,Codigos,Valores)*POWER(COLUMN(AH32),2)</f>
        <v>#N/A</v>
      </c>
      <c r="AI32" s="51" t="e">
        <f>LOOKUP(Grelha26_Adp!AI32,Codigos,Valores)*POWER(COLUMN(AI32),2)</f>
        <v>#N/A</v>
      </c>
      <c r="AJ32" s="24" t="str">
        <f t="shared" si="0"/>
        <v/>
      </c>
      <c r="AK32" s="39">
        <f>IF(AND(COUNTBLANK(Grelha26_Adp!C32:'Grelha26_Adp'!AI32)=0,COUNTA(Grelha26_Adp!$D$3,Grelha26_Adp!$F$3)=2),1,0)</f>
        <v>0</v>
      </c>
      <c r="AL32" s="39" t="e">
        <f t="shared" si="1"/>
        <v>#N/A</v>
      </c>
      <c r="AM32" s="40" t="e">
        <f t="shared" si="2"/>
        <v>#N/A</v>
      </c>
      <c r="AN32" s="40" t="e">
        <f t="shared" si="3"/>
        <v>#N/A</v>
      </c>
      <c r="AO32" s="45"/>
      <c r="AP32" s="46"/>
    </row>
    <row r="33" spans="1:42" ht="14.1" customHeight="1" x14ac:dyDescent="0.25">
      <c r="A33" s="15">
        <v>23</v>
      </c>
      <c r="B33" s="34" t="s">
        <v>62</v>
      </c>
      <c r="C33" s="36">
        <f>Grelha26_Adp!C33</f>
        <v>0</v>
      </c>
      <c r="D33" s="51" t="e">
        <f>LOOKUP(Grelha26_Adp!D33,Codigos,Valores)*POWER(COLUMN(D33),2)</f>
        <v>#N/A</v>
      </c>
      <c r="E33" s="51" t="e">
        <f>LOOKUP(Grelha26_Adp!E33,Codigos,Valores)*POWER(COLUMN(E33),2)</f>
        <v>#N/A</v>
      </c>
      <c r="F33" s="51" t="e">
        <f>LOOKUP(Grelha26_Adp!F33,Codigos,Valores)*POWER(COLUMN(F33),2)</f>
        <v>#N/A</v>
      </c>
      <c r="G33" s="51" t="e">
        <f>LOOKUP(Grelha26_Adp!G33,Codigos,Valores)*POWER(COLUMN(G33),2)</f>
        <v>#N/A</v>
      </c>
      <c r="H33" s="51" t="e">
        <f>LOOKUP(Grelha26_Adp!H33,Codigos,Valores)*POWER(COLUMN(H33),2)</f>
        <v>#N/A</v>
      </c>
      <c r="I33" s="51" t="e">
        <f>LOOKUP(Grelha26_Adp!I33,Codigos,Valores)*POWER(COLUMN(I33),2)</f>
        <v>#N/A</v>
      </c>
      <c r="J33" s="51" t="e">
        <f>LOOKUP(Grelha26_Adp!J33,Codigos,Valores)*POWER(COLUMN(J33),2)</f>
        <v>#N/A</v>
      </c>
      <c r="K33" s="51" t="e">
        <f>LOOKUP(Grelha26_Adp!K33,Codigos,Valores)*POWER(COLUMN(K33),2)</f>
        <v>#N/A</v>
      </c>
      <c r="L33" s="51" t="e">
        <f>LOOKUP(Grelha26_Adp!L33,Codigos,Valores)*POWER(COLUMN(L33),2)</f>
        <v>#N/A</v>
      </c>
      <c r="M33" s="51" t="e">
        <f>LOOKUP(Grelha26_Adp!M33,Codigos,Valores)*POWER(COLUMN(M33),2)</f>
        <v>#N/A</v>
      </c>
      <c r="N33" s="51" t="e">
        <f>LOOKUP(Grelha26_Adp!N33,Codigos,Valores)*POWER(COLUMN(N33),2)</f>
        <v>#N/A</v>
      </c>
      <c r="O33" s="51" t="e">
        <f>LOOKUP(Grelha26_Adp!O33,Codigos,Valores)*POWER(COLUMN(O33),2)</f>
        <v>#N/A</v>
      </c>
      <c r="P33" s="51" t="e">
        <f>LOOKUP(Grelha26_Adp!P33,Codigos,Valores)*POWER(COLUMN(P33),2)</f>
        <v>#N/A</v>
      </c>
      <c r="Q33" s="51" t="e">
        <f>LOOKUP(Grelha26_Adp!Q33,Codigos,Valores)*POWER(COLUMN(Q33),2)</f>
        <v>#N/A</v>
      </c>
      <c r="R33" s="51" t="e">
        <f>LOOKUP(Grelha26_Adp!R33,Codigos,Valores)*POWER(COLUMN(R33),2)</f>
        <v>#N/A</v>
      </c>
      <c r="S33" s="51" t="e">
        <f>LOOKUP(Grelha26_Adp!S33,Codigos,Valores)*POWER(COLUMN(S33),2)</f>
        <v>#N/A</v>
      </c>
      <c r="T33" s="51" t="e">
        <f>LOOKUP(Grelha26_Adp!T33,Codigos,Valores)*POWER(COLUMN(T33),2)</f>
        <v>#N/A</v>
      </c>
      <c r="U33" s="51" t="e">
        <f>LOOKUP(Grelha26_Adp!U33,Codigos,Valores)*POWER(COLUMN(U33),2)</f>
        <v>#N/A</v>
      </c>
      <c r="V33" s="51" t="e">
        <f>LOOKUP(Grelha26_Adp!V33,Codigos,Valores)*POWER(COLUMN(V33),2)</f>
        <v>#N/A</v>
      </c>
      <c r="W33" s="51" t="e">
        <f>LOOKUP(Grelha26_Adp!W33,Codigos,Valores)*POWER(COLUMN(W33),2)</f>
        <v>#N/A</v>
      </c>
      <c r="X33" s="51" t="e">
        <f>LOOKUP(Grelha26_Adp!X33,Codigos,Valores)*POWER(COLUMN(X33),2)</f>
        <v>#N/A</v>
      </c>
      <c r="Y33" s="51" t="e">
        <f>LOOKUP(Grelha26_Adp!Y33,Codigos,Valores)*POWER(COLUMN(Y33),2)</f>
        <v>#N/A</v>
      </c>
      <c r="Z33" s="51" t="e">
        <f>LOOKUP(Grelha26_Adp!Z33,Codigos,Valores)*POWER(COLUMN(Z33),2)</f>
        <v>#N/A</v>
      </c>
      <c r="AA33" s="51" t="e">
        <f>LOOKUP(Grelha26_Adp!AA33,Codigos,Valores)*POWER(COLUMN(AA33),2)</f>
        <v>#N/A</v>
      </c>
      <c r="AB33" s="51" t="e">
        <f>LOOKUP(Grelha26_Adp!AB33,Codigos,Valores)*POWER(COLUMN(AB33),2)</f>
        <v>#N/A</v>
      </c>
      <c r="AC33" s="51" t="e">
        <f>LOOKUP(Grelha26_Adp!AC33,Codigos,Valores)*POWER(COLUMN(AC33),2)</f>
        <v>#N/A</v>
      </c>
      <c r="AD33" s="51" t="e">
        <f>LOOKUP(Grelha26_Adp!AD33,Codigos,Valores)*POWER(COLUMN(AD33),2)</f>
        <v>#N/A</v>
      </c>
      <c r="AE33" s="51" t="e">
        <f>LOOKUP(Grelha26_Adp!AE33,Codigos,Valores)*POWER(COLUMN(AE33),2)</f>
        <v>#N/A</v>
      </c>
      <c r="AF33" s="51" t="e">
        <f>LOOKUP(Grelha26_Adp!AF33,Codigos,Valores)*POWER(COLUMN(AF33),2)</f>
        <v>#N/A</v>
      </c>
      <c r="AG33" s="51" t="e">
        <f>LOOKUP(Grelha26_Adp!AG33,Codigos,Valores)*POWER(COLUMN(AG33),2)</f>
        <v>#N/A</v>
      </c>
      <c r="AH33" s="51" t="e">
        <f>LOOKUP(Grelha26_Adp!AH33,Codigos,Valores)*POWER(COLUMN(AH33),2)</f>
        <v>#N/A</v>
      </c>
      <c r="AI33" s="51" t="e">
        <f>LOOKUP(Grelha26_Adp!AI33,Codigos,Valores)*POWER(COLUMN(AI33),2)</f>
        <v>#N/A</v>
      </c>
      <c r="AJ33" s="24" t="str">
        <f t="shared" si="0"/>
        <v/>
      </c>
      <c r="AK33" s="39">
        <f>IF(AND(COUNTBLANK(Grelha26_Adp!C33:'Grelha26_Adp'!AI33)=0,COUNTA(Grelha26_Adp!$D$3,Grelha26_Adp!$F$3)=2),1,0)</f>
        <v>0</v>
      </c>
      <c r="AL33" s="39" t="e">
        <f t="shared" si="1"/>
        <v>#N/A</v>
      </c>
      <c r="AM33" s="40" t="e">
        <f t="shared" si="2"/>
        <v>#N/A</v>
      </c>
      <c r="AN33" s="40" t="e">
        <f t="shared" si="3"/>
        <v>#N/A</v>
      </c>
      <c r="AO33" s="45"/>
      <c r="AP33" s="46"/>
    </row>
    <row r="34" spans="1:42" ht="14.1" customHeight="1" x14ac:dyDescent="0.25">
      <c r="A34" s="15">
        <v>24</v>
      </c>
      <c r="B34" s="34" t="s">
        <v>63</v>
      </c>
      <c r="C34" s="36">
        <f>Grelha26_Adp!C34</f>
        <v>0</v>
      </c>
      <c r="D34" s="51" t="e">
        <f>LOOKUP(Grelha26_Adp!D34,Codigos,Valores)*POWER(COLUMN(D34),2)</f>
        <v>#N/A</v>
      </c>
      <c r="E34" s="51" t="e">
        <f>LOOKUP(Grelha26_Adp!E34,Codigos,Valores)*POWER(COLUMN(E34),2)</f>
        <v>#N/A</v>
      </c>
      <c r="F34" s="51" t="e">
        <f>LOOKUP(Grelha26_Adp!F34,Codigos,Valores)*POWER(COLUMN(F34),2)</f>
        <v>#N/A</v>
      </c>
      <c r="G34" s="51" t="e">
        <f>LOOKUP(Grelha26_Adp!G34,Codigos,Valores)*POWER(COLUMN(G34),2)</f>
        <v>#N/A</v>
      </c>
      <c r="H34" s="51" t="e">
        <f>LOOKUP(Grelha26_Adp!H34,Codigos,Valores)*POWER(COLUMN(H34),2)</f>
        <v>#N/A</v>
      </c>
      <c r="I34" s="51" t="e">
        <f>LOOKUP(Grelha26_Adp!I34,Codigos,Valores)*POWER(COLUMN(I34),2)</f>
        <v>#N/A</v>
      </c>
      <c r="J34" s="51" t="e">
        <f>LOOKUP(Grelha26_Adp!J34,Codigos,Valores)*POWER(COLUMN(J34),2)</f>
        <v>#N/A</v>
      </c>
      <c r="K34" s="51" t="e">
        <f>LOOKUP(Grelha26_Adp!K34,Codigos,Valores)*POWER(COLUMN(K34),2)</f>
        <v>#N/A</v>
      </c>
      <c r="L34" s="51" t="e">
        <f>LOOKUP(Grelha26_Adp!L34,Codigos,Valores)*POWER(COLUMN(L34),2)</f>
        <v>#N/A</v>
      </c>
      <c r="M34" s="51" t="e">
        <f>LOOKUP(Grelha26_Adp!M34,Codigos,Valores)*POWER(COLUMN(M34),2)</f>
        <v>#N/A</v>
      </c>
      <c r="N34" s="51" t="e">
        <f>LOOKUP(Grelha26_Adp!N34,Codigos,Valores)*POWER(COLUMN(N34),2)</f>
        <v>#N/A</v>
      </c>
      <c r="O34" s="51" t="e">
        <f>LOOKUP(Grelha26_Adp!O34,Codigos,Valores)*POWER(COLUMN(O34),2)</f>
        <v>#N/A</v>
      </c>
      <c r="P34" s="51" t="e">
        <f>LOOKUP(Grelha26_Adp!P34,Codigos,Valores)*POWER(COLUMN(P34),2)</f>
        <v>#N/A</v>
      </c>
      <c r="Q34" s="51" t="e">
        <f>LOOKUP(Grelha26_Adp!Q34,Codigos,Valores)*POWER(COLUMN(Q34),2)</f>
        <v>#N/A</v>
      </c>
      <c r="R34" s="51" t="e">
        <f>LOOKUP(Grelha26_Adp!R34,Codigos,Valores)*POWER(COLUMN(R34),2)</f>
        <v>#N/A</v>
      </c>
      <c r="S34" s="51" t="e">
        <f>LOOKUP(Grelha26_Adp!S34,Codigos,Valores)*POWER(COLUMN(S34),2)</f>
        <v>#N/A</v>
      </c>
      <c r="T34" s="51" t="e">
        <f>LOOKUP(Grelha26_Adp!T34,Codigos,Valores)*POWER(COLUMN(T34),2)</f>
        <v>#N/A</v>
      </c>
      <c r="U34" s="51" t="e">
        <f>LOOKUP(Grelha26_Adp!U34,Codigos,Valores)*POWER(COLUMN(U34),2)</f>
        <v>#N/A</v>
      </c>
      <c r="V34" s="51" t="e">
        <f>LOOKUP(Grelha26_Adp!V34,Codigos,Valores)*POWER(COLUMN(V34),2)</f>
        <v>#N/A</v>
      </c>
      <c r="W34" s="51" t="e">
        <f>LOOKUP(Grelha26_Adp!W34,Codigos,Valores)*POWER(COLUMN(W34),2)</f>
        <v>#N/A</v>
      </c>
      <c r="X34" s="51" t="e">
        <f>LOOKUP(Grelha26_Adp!X34,Codigos,Valores)*POWER(COLUMN(X34),2)</f>
        <v>#N/A</v>
      </c>
      <c r="Y34" s="51" t="e">
        <f>LOOKUP(Grelha26_Adp!Y34,Codigos,Valores)*POWER(COLUMN(Y34),2)</f>
        <v>#N/A</v>
      </c>
      <c r="Z34" s="51" t="e">
        <f>LOOKUP(Grelha26_Adp!Z34,Codigos,Valores)*POWER(COLUMN(Z34),2)</f>
        <v>#N/A</v>
      </c>
      <c r="AA34" s="51" t="e">
        <f>LOOKUP(Grelha26_Adp!AA34,Codigos,Valores)*POWER(COLUMN(AA34),2)</f>
        <v>#N/A</v>
      </c>
      <c r="AB34" s="51" t="e">
        <f>LOOKUP(Grelha26_Adp!AB34,Codigos,Valores)*POWER(COLUMN(AB34),2)</f>
        <v>#N/A</v>
      </c>
      <c r="AC34" s="51" t="e">
        <f>LOOKUP(Grelha26_Adp!AC34,Codigos,Valores)*POWER(COLUMN(AC34),2)</f>
        <v>#N/A</v>
      </c>
      <c r="AD34" s="51" t="e">
        <f>LOOKUP(Grelha26_Adp!AD34,Codigos,Valores)*POWER(COLUMN(AD34),2)</f>
        <v>#N/A</v>
      </c>
      <c r="AE34" s="51" t="e">
        <f>LOOKUP(Grelha26_Adp!AE34,Codigos,Valores)*POWER(COLUMN(AE34),2)</f>
        <v>#N/A</v>
      </c>
      <c r="AF34" s="51" t="e">
        <f>LOOKUP(Grelha26_Adp!AF34,Codigos,Valores)*POWER(COLUMN(AF34),2)</f>
        <v>#N/A</v>
      </c>
      <c r="AG34" s="51" t="e">
        <f>LOOKUP(Grelha26_Adp!AG34,Codigos,Valores)*POWER(COLUMN(AG34),2)</f>
        <v>#N/A</v>
      </c>
      <c r="AH34" s="51" t="e">
        <f>LOOKUP(Grelha26_Adp!AH34,Codigos,Valores)*POWER(COLUMN(AH34),2)</f>
        <v>#N/A</v>
      </c>
      <c r="AI34" s="51" t="e">
        <f>LOOKUP(Grelha26_Adp!AI34,Codigos,Valores)*POWER(COLUMN(AI34),2)</f>
        <v>#N/A</v>
      </c>
      <c r="AJ34" s="24" t="str">
        <f t="shared" si="0"/>
        <v/>
      </c>
      <c r="AK34" s="39">
        <f>IF(AND(COUNTBLANK(Grelha26_Adp!C34:'Grelha26_Adp'!AI34)=0,COUNTA(Grelha26_Adp!$D$3,Grelha26_Adp!$F$3)=2),1,0)</f>
        <v>0</v>
      </c>
      <c r="AL34" s="39" t="e">
        <f t="shared" si="1"/>
        <v>#N/A</v>
      </c>
      <c r="AM34" s="40" t="e">
        <f t="shared" si="2"/>
        <v>#N/A</v>
      </c>
      <c r="AN34" s="40" t="e">
        <f t="shared" si="3"/>
        <v>#N/A</v>
      </c>
      <c r="AO34" s="45"/>
      <c r="AP34" s="46"/>
    </row>
    <row r="35" spans="1:42" ht="14.1" customHeight="1" x14ac:dyDescent="0.25">
      <c r="A35" s="15">
        <v>25</v>
      </c>
      <c r="B35" s="34" t="s">
        <v>64</v>
      </c>
      <c r="C35" s="36">
        <f>Grelha26_Adp!C35</f>
        <v>0</v>
      </c>
      <c r="D35" s="51" t="e">
        <f>LOOKUP(Grelha26_Adp!D35,Codigos,Valores)*POWER(COLUMN(D35),2)</f>
        <v>#N/A</v>
      </c>
      <c r="E35" s="51" t="e">
        <f>LOOKUP(Grelha26_Adp!E35,Codigos,Valores)*POWER(COLUMN(E35),2)</f>
        <v>#N/A</v>
      </c>
      <c r="F35" s="51" t="e">
        <f>LOOKUP(Grelha26_Adp!F35,Codigos,Valores)*POWER(COLUMN(F35),2)</f>
        <v>#N/A</v>
      </c>
      <c r="G35" s="51" t="e">
        <f>LOOKUP(Grelha26_Adp!G35,Codigos,Valores)*POWER(COLUMN(G35),2)</f>
        <v>#N/A</v>
      </c>
      <c r="H35" s="51" t="e">
        <f>LOOKUP(Grelha26_Adp!H35,Codigos,Valores)*POWER(COLUMN(H35),2)</f>
        <v>#N/A</v>
      </c>
      <c r="I35" s="51" t="e">
        <f>LOOKUP(Grelha26_Adp!I35,Codigos,Valores)*POWER(COLUMN(I35),2)</f>
        <v>#N/A</v>
      </c>
      <c r="J35" s="51" t="e">
        <f>LOOKUP(Grelha26_Adp!J35,Codigos,Valores)*POWER(COLUMN(J35),2)</f>
        <v>#N/A</v>
      </c>
      <c r="K35" s="51" t="e">
        <f>LOOKUP(Grelha26_Adp!K35,Codigos,Valores)*POWER(COLUMN(K35),2)</f>
        <v>#N/A</v>
      </c>
      <c r="L35" s="51" t="e">
        <f>LOOKUP(Grelha26_Adp!L35,Codigos,Valores)*POWER(COLUMN(L35),2)</f>
        <v>#N/A</v>
      </c>
      <c r="M35" s="51" t="e">
        <f>LOOKUP(Grelha26_Adp!M35,Codigos,Valores)*POWER(COLUMN(M35),2)</f>
        <v>#N/A</v>
      </c>
      <c r="N35" s="51" t="e">
        <f>LOOKUP(Grelha26_Adp!N35,Codigos,Valores)*POWER(COLUMN(N35),2)</f>
        <v>#N/A</v>
      </c>
      <c r="O35" s="51" t="e">
        <f>LOOKUP(Grelha26_Adp!O35,Codigos,Valores)*POWER(COLUMN(O35),2)</f>
        <v>#N/A</v>
      </c>
      <c r="P35" s="51" t="e">
        <f>LOOKUP(Grelha26_Adp!P35,Codigos,Valores)*POWER(COLUMN(P35),2)</f>
        <v>#N/A</v>
      </c>
      <c r="Q35" s="51" t="e">
        <f>LOOKUP(Grelha26_Adp!Q35,Codigos,Valores)*POWER(COLUMN(Q35),2)</f>
        <v>#N/A</v>
      </c>
      <c r="R35" s="51" t="e">
        <f>LOOKUP(Grelha26_Adp!R35,Codigos,Valores)*POWER(COLUMN(R35),2)</f>
        <v>#N/A</v>
      </c>
      <c r="S35" s="51" t="e">
        <f>LOOKUP(Grelha26_Adp!S35,Codigos,Valores)*POWER(COLUMN(S35),2)</f>
        <v>#N/A</v>
      </c>
      <c r="T35" s="51" t="e">
        <f>LOOKUP(Grelha26_Adp!T35,Codigos,Valores)*POWER(COLUMN(T35),2)</f>
        <v>#N/A</v>
      </c>
      <c r="U35" s="51" t="e">
        <f>LOOKUP(Grelha26_Adp!U35,Codigos,Valores)*POWER(COLUMN(U35),2)</f>
        <v>#N/A</v>
      </c>
      <c r="V35" s="51" t="e">
        <f>LOOKUP(Grelha26_Adp!V35,Codigos,Valores)*POWER(COLUMN(V35),2)</f>
        <v>#N/A</v>
      </c>
      <c r="W35" s="51" t="e">
        <f>LOOKUP(Grelha26_Adp!W35,Codigos,Valores)*POWER(COLUMN(W35),2)</f>
        <v>#N/A</v>
      </c>
      <c r="X35" s="51" t="e">
        <f>LOOKUP(Grelha26_Adp!X35,Codigos,Valores)*POWER(COLUMN(X35),2)</f>
        <v>#N/A</v>
      </c>
      <c r="Y35" s="51" t="e">
        <f>LOOKUP(Grelha26_Adp!Y35,Codigos,Valores)*POWER(COLUMN(Y35),2)</f>
        <v>#N/A</v>
      </c>
      <c r="Z35" s="51" t="e">
        <f>LOOKUP(Grelha26_Adp!Z35,Codigos,Valores)*POWER(COLUMN(Z35),2)</f>
        <v>#N/A</v>
      </c>
      <c r="AA35" s="51" t="e">
        <f>LOOKUP(Grelha26_Adp!AA35,Codigos,Valores)*POWER(COLUMN(AA35),2)</f>
        <v>#N/A</v>
      </c>
      <c r="AB35" s="51" t="e">
        <f>LOOKUP(Grelha26_Adp!AB35,Codigos,Valores)*POWER(COLUMN(AB35),2)</f>
        <v>#N/A</v>
      </c>
      <c r="AC35" s="51" t="e">
        <f>LOOKUP(Grelha26_Adp!AC35,Codigos,Valores)*POWER(COLUMN(AC35),2)</f>
        <v>#N/A</v>
      </c>
      <c r="AD35" s="51" t="e">
        <f>LOOKUP(Grelha26_Adp!AD35,Codigos,Valores)*POWER(COLUMN(AD35),2)</f>
        <v>#N/A</v>
      </c>
      <c r="AE35" s="51" t="e">
        <f>LOOKUP(Grelha26_Adp!AE35,Codigos,Valores)*POWER(COLUMN(AE35),2)</f>
        <v>#N/A</v>
      </c>
      <c r="AF35" s="51" t="e">
        <f>LOOKUP(Grelha26_Adp!AF35,Codigos,Valores)*POWER(COLUMN(AF35),2)</f>
        <v>#N/A</v>
      </c>
      <c r="AG35" s="51" t="e">
        <f>LOOKUP(Grelha26_Adp!AG35,Codigos,Valores)*POWER(COLUMN(AG35),2)</f>
        <v>#N/A</v>
      </c>
      <c r="AH35" s="51" t="e">
        <f>LOOKUP(Grelha26_Adp!AH35,Codigos,Valores)*POWER(COLUMN(AH35),2)</f>
        <v>#N/A</v>
      </c>
      <c r="AI35" s="51" t="e">
        <f>LOOKUP(Grelha26_Adp!AI35,Codigos,Valores)*POWER(COLUMN(AI35),2)</f>
        <v>#N/A</v>
      </c>
      <c r="AJ35" s="24" t="str">
        <f t="shared" si="0"/>
        <v/>
      </c>
      <c r="AK35" s="39">
        <f>IF(AND(COUNTBLANK(Grelha26_Adp!C35:'Grelha26_Adp'!AI35)=0,COUNTA(Grelha26_Adp!$D$3,Grelha26_Adp!$F$3)=2),1,0)</f>
        <v>0</v>
      </c>
      <c r="AL35" s="39" t="e">
        <f t="shared" si="1"/>
        <v>#N/A</v>
      </c>
      <c r="AM35" s="40" t="e">
        <f t="shared" si="2"/>
        <v>#N/A</v>
      </c>
      <c r="AN35" s="40" t="e">
        <f t="shared" si="3"/>
        <v>#N/A</v>
      </c>
      <c r="AO35" s="45"/>
      <c r="AP35" s="46"/>
    </row>
    <row r="36" spans="1:42" ht="14.1" customHeight="1" x14ac:dyDescent="0.25">
      <c r="A36" s="15">
        <v>26</v>
      </c>
      <c r="B36" s="34" t="s">
        <v>65</v>
      </c>
      <c r="C36" s="36">
        <f>Grelha26_Adp!C36</f>
        <v>0</v>
      </c>
      <c r="D36" s="51" t="e">
        <f>LOOKUP(Grelha26_Adp!D36,Codigos,Valores)*POWER(COLUMN(D36),2)</f>
        <v>#N/A</v>
      </c>
      <c r="E36" s="51" t="e">
        <f>LOOKUP(Grelha26_Adp!E36,Codigos,Valores)*POWER(COLUMN(E36),2)</f>
        <v>#N/A</v>
      </c>
      <c r="F36" s="51" t="e">
        <f>LOOKUP(Grelha26_Adp!F36,Codigos,Valores)*POWER(COLUMN(F36),2)</f>
        <v>#N/A</v>
      </c>
      <c r="G36" s="51" t="e">
        <f>LOOKUP(Grelha26_Adp!G36,Codigos,Valores)*POWER(COLUMN(G36),2)</f>
        <v>#N/A</v>
      </c>
      <c r="H36" s="51" t="e">
        <f>LOOKUP(Grelha26_Adp!H36,Codigos,Valores)*POWER(COLUMN(H36),2)</f>
        <v>#N/A</v>
      </c>
      <c r="I36" s="51" t="e">
        <f>LOOKUP(Grelha26_Adp!I36,Codigos,Valores)*POWER(COLUMN(I36),2)</f>
        <v>#N/A</v>
      </c>
      <c r="J36" s="51" t="e">
        <f>LOOKUP(Grelha26_Adp!J36,Codigos,Valores)*POWER(COLUMN(J36),2)</f>
        <v>#N/A</v>
      </c>
      <c r="K36" s="51" t="e">
        <f>LOOKUP(Grelha26_Adp!K36,Codigos,Valores)*POWER(COLUMN(K36),2)</f>
        <v>#N/A</v>
      </c>
      <c r="L36" s="51" t="e">
        <f>LOOKUP(Grelha26_Adp!L36,Codigos,Valores)*POWER(COLUMN(L36),2)</f>
        <v>#N/A</v>
      </c>
      <c r="M36" s="51" t="e">
        <f>LOOKUP(Grelha26_Adp!M36,Codigos,Valores)*POWER(COLUMN(M36),2)</f>
        <v>#N/A</v>
      </c>
      <c r="N36" s="51" t="e">
        <f>LOOKUP(Grelha26_Adp!N36,Codigos,Valores)*POWER(COLUMN(N36),2)</f>
        <v>#N/A</v>
      </c>
      <c r="O36" s="51" t="e">
        <f>LOOKUP(Grelha26_Adp!O36,Codigos,Valores)*POWER(COLUMN(O36),2)</f>
        <v>#N/A</v>
      </c>
      <c r="P36" s="51" t="e">
        <f>LOOKUP(Grelha26_Adp!P36,Codigos,Valores)*POWER(COLUMN(P36),2)</f>
        <v>#N/A</v>
      </c>
      <c r="Q36" s="51" t="e">
        <f>LOOKUP(Grelha26_Adp!Q36,Codigos,Valores)*POWER(COLUMN(Q36),2)</f>
        <v>#N/A</v>
      </c>
      <c r="R36" s="51" t="e">
        <f>LOOKUP(Grelha26_Adp!R36,Codigos,Valores)*POWER(COLUMN(R36),2)</f>
        <v>#N/A</v>
      </c>
      <c r="S36" s="51" t="e">
        <f>LOOKUP(Grelha26_Adp!S36,Codigos,Valores)*POWER(COLUMN(S36),2)</f>
        <v>#N/A</v>
      </c>
      <c r="T36" s="51" t="e">
        <f>LOOKUP(Grelha26_Adp!T36,Codigos,Valores)*POWER(COLUMN(T36),2)</f>
        <v>#N/A</v>
      </c>
      <c r="U36" s="51" t="e">
        <f>LOOKUP(Grelha26_Adp!U36,Codigos,Valores)*POWER(COLUMN(U36),2)</f>
        <v>#N/A</v>
      </c>
      <c r="V36" s="51" t="e">
        <f>LOOKUP(Grelha26_Adp!V36,Codigos,Valores)*POWER(COLUMN(V36),2)</f>
        <v>#N/A</v>
      </c>
      <c r="W36" s="51" t="e">
        <f>LOOKUP(Grelha26_Adp!W36,Codigos,Valores)*POWER(COLUMN(W36),2)</f>
        <v>#N/A</v>
      </c>
      <c r="X36" s="51" t="e">
        <f>LOOKUP(Grelha26_Adp!X36,Codigos,Valores)*POWER(COLUMN(X36),2)</f>
        <v>#N/A</v>
      </c>
      <c r="Y36" s="51" t="e">
        <f>LOOKUP(Grelha26_Adp!Y36,Codigos,Valores)*POWER(COLUMN(Y36),2)</f>
        <v>#N/A</v>
      </c>
      <c r="Z36" s="51" t="e">
        <f>LOOKUP(Grelha26_Adp!Z36,Codigos,Valores)*POWER(COLUMN(Z36),2)</f>
        <v>#N/A</v>
      </c>
      <c r="AA36" s="51" t="e">
        <f>LOOKUP(Grelha26_Adp!AA36,Codigos,Valores)*POWER(COLUMN(AA36),2)</f>
        <v>#N/A</v>
      </c>
      <c r="AB36" s="51" t="e">
        <f>LOOKUP(Grelha26_Adp!AB36,Codigos,Valores)*POWER(COLUMN(AB36),2)</f>
        <v>#N/A</v>
      </c>
      <c r="AC36" s="51" t="e">
        <f>LOOKUP(Grelha26_Adp!AC36,Codigos,Valores)*POWER(COLUMN(AC36),2)</f>
        <v>#N/A</v>
      </c>
      <c r="AD36" s="51" t="e">
        <f>LOOKUP(Grelha26_Adp!AD36,Codigos,Valores)*POWER(COLUMN(AD36),2)</f>
        <v>#N/A</v>
      </c>
      <c r="AE36" s="51" t="e">
        <f>LOOKUP(Grelha26_Adp!AE36,Codigos,Valores)*POWER(COLUMN(AE36),2)</f>
        <v>#N/A</v>
      </c>
      <c r="AF36" s="51" t="e">
        <f>LOOKUP(Grelha26_Adp!AF36,Codigos,Valores)*POWER(COLUMN(AF36),2)</f>
        <v>#N/A</v>
      </c>
      <c r="AG36" s="51" t="e">
        <f>LOOKUP(Grelha26_Adp!AG36,Codigos,Valores)*POWER(COLUMN(AG36),2)</f>
        <v>#N/A</v>
      </c>
      <c r="AH36" s="51" t="e">
        <f>LOOKUP(Grelha26_Adp!AH36,Codigos,Valores)*POWER(COLUMN(AH36),2)</f>
        <v>#N/A</v>
      </c>
      <c r="AI36" s="51" t="e">
        <f>LOOKUP(Grelha26_Adp!AI36,Codigos,Valores)*POWER(COLUMN(AI36),2)</f>
        <v>#N/A</v>
      </c>
      <c r="AJ36" s="24" t="str">
        <f t="shared" si="0"/>
        <v/>
      </c>
      <c r="AK36" s="39">
        <f>IF(AND(COUNTBLANK(Grelha26_Adp!C36:'Grelha26_Adp'!AI36)=0,COUNTA(Grelha26_Adp!$D$3,Grelha26_Adp!$F$3)=2),1,0)</f>
        <v>0</v>
      </c>
      <c r="AL36" s="39" t="e">
        <f t="shared" si="1"/>
        <v>#N/A</v>
      </c>
      <c r="AM36" s="40" t="e">
        <f t="shared" si="2"/>
        <v>#N/A</v>
      </c>
      <c r="AN36" s="40" t="e">
        <f t="shared" si="3"/>
        <v>#N/A</v>
      </c>
      <c r="AO36" s="45"/>
      <c r="AP36" s="46"/>
    </row>
    <row r="37" spans="1:42" ht="14.1" customHeight="1" x14ac:dyDescent="0.25">
      <c r="A37" s="15">
        <v>27</v>
      </c>
      <c r="B37" s="34" t="s">
        <v>66</v>
      </c>
      <c r="C37" s="36">
        <f>Grelha26_Adp!C37</f>
        <v>0</v>
      </c>
      <c r="D37" s="51" t="e">
        <f>LOOKUP(Grelha26_Adp!D37,Codigos,Valores)*POWER(COLUMN(D37),2)</f>
        <v>#N/A</v>
      </c>
      <c r="E37" s="51" t="e">
        <f>LOOKUP(Grelha26_Adp!E37,Codigos,Valores)*POWER(COLUMN(E37),2)</f>
        <v>#N/A</v>
      </c>
      <c r="F37" s="51" t="e">
        <f>LOOKUP(Grelha26_Adp!F37,Codigos,Valores)*POWER(COLUMN(F37),2)</f>
        <v>#N/A</v>
      </c>
      <c r="G37" s="51" t="e">
        <f>LOOKUP(Grelha26_Adp!G37,Codigos,Valores)*POWER(COLUMN(G37),2)</f>
        <v>#N/A</v>
      </c>
      <c r="H37" s="51" t="e">
        <f>LOOKUP(Grelha26_Adp!H37,Codigos,Valores)*POWER(COLUMN(H37),2)</f>
        <v>#N/A</v>
      </c>
      <c r="I37" s="51" t="e">
        <f>LOOKUP(Grelha26_Adp!I37,Codigos,Valores)*POWER(COLUMN(I37),2)</f>
        <v>#N/A</v>
      </c>
      <c r="J37" s="51" t="e">
        <f>LOOKUP(Grelha26_Adp!J37,Codigos,Valores)*POWER(COLUMN(J37),2)</f>
        <v>#N/A</v>
      </c>
      <c r="K37" s="51" t="e">
        <f>LOOKUP(Grelha26_Adp!K37,Codigos,Valores)*POWER(COLUMN(K37),2)</f>
        <v>#N/A</v>
      </c>
      <c r="L37" s="51" t="e">
        <f>LOOKUP(Grelha26_Adp!L37,Codigos,Valores)*POWER(COLUMN(L37),2)</f>
        <v>#N/A</v>
      </c>
      <c r="M37" s="51" t="e">
        <f>LOOKUP(Grelha26_Adp!M37,Codigos,Valores)*POWER(COLUMN(M37),2)</f>
        <v>#N/A</v>
      </c>
      <c r="N37" s="51" t="e">
        <f>LOOKUP(Grelha26_Adp!N37,Codigos,Valores)*POWER(COLUMN(N37),2)</f>
        <v>#N/A</v>
      </c>
      <c r="O37" s="51" t="e">
        <f>LOOKUP(Grelha26_Adp!O37,Codigos,Valores)*POWER(COLUMN(O37),2)</f>
        <v>#N/A</v>
      </c>
      <c r="P37" s="51" t="e">
        <f>LOOKUP(Grelha26_Adp!P37,Codigos,Valores)*POWER(COLUMN(P37),2)</f>
        <v>#N/A</v>
      </c>
      <c r="Q37" s="51" t="e">
        <f>LOOKUP(Grelha26_Adp!Q37,Codigos,Valores)*POWER(COLUMN(Q37),2)</f>
        <v>#N/A</v>
      </c>
      <c r="R37" s="51" t="e">
        <f>LOOKUP(Grelha26_Adp!R37,Codigos,Valores)*POWER(COLUMN(R37),2)</f>
        <v>#N/A</v>
      </c>
      <c r="S37" s="51" t="e">
        <f>LOOKUP(Grelha26_Adp!S37,Codigos,Valores)*POWER(COLUMN(S37),2)</f>
        <v>#N/A</v>
      </c>
      <c r="T37" s="51" t="e">
        <f>LOOKUP(Grelha26_Adp!T37,Codigos,Valores)*POWER(COLUMN(T37),2)</f>
        <v>#N/A</v>
      </c>
      <c r="U37" s="51" t="e">
        <f>LOOKUP(Grelha26_Adp!U37,Codigos,Valores)*POWER(COLUMN(U37),2)</f>
        <v>#N/A</v>
      </c>
      <c r="V37" s="51" t="e">
        <f>LOOKUP(Grelha26_Adp!V37,Codigos,Valores)*POWER(COLUMN(V37),2)</f>
        <v>#N/A</v>
      </c>
      <c r="W37" s="51" t="e">
        <f>LOOKUP(Grelha26_Adp!W37,Codigos,Valores)*POWER(COLUMN(W37),2)</f>
        <v>#N/A</v>
      </c>
      <c r="X37" s="51" t="e">
        <f>LOOKUP(Grelha26_Adp!X37,Codigos,Valores)*POWER(COLUMN(X37),2)</f>
        <v>#N/A</v>
      </c>
      <c r="Y37" s="51" t="e">
        <f>LOOKUP(Grelha26_Adp!Y37,Codigos,Valores)*POWER(COLUMN(Y37),2)</f>
        <v>#N/A</v>
      </c>
      <c r="Z37" s="51" t="e">
        <f>LOOKUP(Grelha26_Adp!Z37,Codigos,Valores)*POWER(COLUMN(Z37),2)</f>
        <v>#N/A</v>
      </c>
      <c r="AA37" s="51" t="e">
        <f>LOOKUP(Grelha26_Adp!AA37,Codigos,Valores)*POWER(COLUMN(AA37),2)</f>
        <v>#N/A</v>
      </c>
      <c r="AB37" s="51" t="e">
        <f>LOOKUP(Grelha26_Adp!AB37,Codigos,Valores)*POWER(COLUMN(AB37),2)</f>
        <v>#N/A</v>
      </c>
      <c r="AC37" s="51" t="e">
        <f>LOOKUP(Grelha26_Adp!AC37,Codigos,Valores)*POWER(COLUMN(AC37),2)</f>
        <v>#N/A</v>
      </c>
      <c r="AD37" s="51" t="e">
        <f>LOOKUP(Grelha26_Adp!AD37,Codigos,Valores)*POWER(COLUMN(AD37),2)</f>
        <v>#N/A</v>
      </c>
      <c r="AE37" s="51" t="e">
        <f>LOOKUP(Grelha26_Adp!AE37,Codigos,Valores)*POWER(COLUMN(AE37),2)</f>
        <v>#N/A</v>
      </c>
      <c r="AF37" s="51" t="e">
        <f>LOOKUP(Grelha26_Adp!AF37,Codigos,Valores)*POWER(COLUMN(AF37),2)</f>
        <v>#N/A</v>
      </c>
      <c r="AG37" s="51" t="e">
        <f>LOOKUP(Grelha26_Adp!AG37,Codigos,Valores)*POWER(COLUMN(AG37),2)</f>
        <v>#N/A</v>
      </c>
      <c r="AH37" s="51" t="e">
        <f>LOOKUP(Grelha26_Adp!AH37,Codigos,Valores)*POWER(COLUMN(AH37),2)</f>
        <v>#N/A</v>
      </c>
      <c r="AI37" s="51" t="e">
        <f>LOOKUP(Grelha26_Adp!AI37,Codigos,Valores)*POWER(COLUMN(AI37),2)</f>
        <v>#N/A</v>
      </c>
      <c r="AJ37" s="24" t="str">
        <f t="shared" si="0"/>
        <v/>
      </c>
      <c r="AK37" s="39">
        <f>IF(AND(COUNTBLANK(Grelha26_Adp!C37:'Grelha26_Adp'!AI37)=0,COUNTA(Grelha26_Adp!$D$3,Grelha26_Adp!$F$3)=2),1,0)</f>
        <v>0</v>
      </c>
      <c r="AL37" s="39" t="e">
        <f t="shared" si="1"/>
        <v>#N/A</v>
      </c>
      <c r="AM37" s="40" t="e">
        <f t="shared" si="2"/>
        <v>#N/A</v>
      </c>
      <c r="AN37" s="40" t="e">
        <f t="shared" si="3"/>
        <v>#N/A</v>
      </c>
      <c r="AO37" s="45"/>
      <c r="AP37" s="46"/>
    </row>
    <row r="38" spans="1:42" ht="14.1" customHeight="1" x14ac:dyDescent="0.25">
      <c r="A38" s="15">
        <v>28</v>
      </c>
      <c r="B38" s="34" t="s">
        <v>67</v>
      </c>
      <c r="C38" s="36">
        <f>Grelha26_Adp!C38</f>
        <v>0</v>
      </c>
      <c r="D38" s="51" t="e">
        <f>LOOKUP(Grelha26_Adp!D38,Codigos,Valores)*POWER(COLUMN(D38),2)</f>
        <v>#N/A</v>
      </c>
      <c r="E38" s="51" t="e">
        <f>LOOKUP(Grelha26_Adp!E38,Codigos,Valores)*POWER(COLUMN(E38),2)</f>
        <v>#N/A</v>
      </c>
      <c r="F38" s="51" t="e">
        <f>LOOKUP(Grelha26_Adp!F38,Codigos,Valores)*POWER(COLUMN(F38),2)</f>
        <v>#N/A</v>
      </c>
      <c r="G38" s="51" t="e">
        <f>LOOKUP(Grelha26_Adp!G38,Codigos,Valores)*POWER(COLUMN(G38),2)</f>
        <v>#N/A</v>
      </c>
      <c r="H38" s="51" t="e">
        <f>LOOKUP(Grelha26_Adp!H38,Codigos,Valores)*POWER(COLUMN(H38),2)</f>
        <v>#N/A</v>
      </c>
      <c r="I38" s="51" t="e">
        <f>LOOKUP(Grelha26_Adp!I38,Codigos,Valores)*POWER(COLUMN(I38),2)</f>
        <v>#N/A</v>
      </c>
      <c r="J38" s="51" t="e">
        <f>LOOKUP(Grelha26_Adp!J38,Codigos,Valores)*POWER(COLUMN(J38),2)</f>
        <v>#N/A</v>
      </c>
      <c r="K38" s="51" t="e">
        <f>LOOKUP(Grelha26_Adp!K38,Codigos,Valores)*POWER(COLUMN(K38),2)</f>
        <v>#N/A</v>
      </c>
      <c r="L38" s="51" t="e">
        <f>LOOKUP(Grelha26_Adp!L38,Codigos,Valores)*POWER(COLUMN(L38),2)</f>
        <v>#N/A</v>
      </c>
      <c r="M38" s="51" t="e">
        <f>LOOKUP(Grelha26_Adp!M38,Codigos,Valores)*POWER(COLUMN(M38),2)</f>
        <v>#N/A</v>
      </c>
      <c r="N38" s="51" t="e">
        <f>LOOKUP(Grelha26_Adp!N38,Codigos,Valores)*POWER(COLUMN(N38),2)</f>
        <v>#N/A</v>
      </c>
      <c r="O38" s="51" t="e">
        <f>LOOKUP(Grelha26_Adp!O38,Codigos,Valores)*POWER(COLUMN(O38),2)</f>
        <v>#N/A</v>
      </c>
      <c r="P38" s="51" t="e">
        <f>LOOKUP(Grelha26_Adp!P38,Codigos,Valores)*POWER(COLUMN(P38),2)</f>
        <v>#N/A</v>
      </c>
      <c r="Q38" s="51" t="e">
        <f>LOOKUP(Grelha26_Adp!Q38,Codigos,Valores)*POWER(COLUMN(Q38),2)</f>
        <v>#N/A</v>
      </c>
      <c r="R38" s="51" t="e">
        <f>LOOKUP(Grelha26_Adp!R38,Codigos,Valores)*POWER(COLUMN(R38),2)</f>
        <v>#N/A</v>
      </c>
      <c r="S38" s="51" t="e">
        <f>LOOKUP(Grelha26_Adp!S38,Codigos,Valores)*POWER(COLUMN(S38),2)</f>
        <v>#N/A</v>
      </c>
      <c r="T38" s="51" t="e">
        <f>LOOKUP(Grelha26_Adp!T38,Codigos,Valores)*POWER(COLUMN(T38),2)</f>
        <v>#N/A</v>
      </c>
      <c r="U38" s="51" t="e">
        <f>LOOKUP(Grelha26_Adp!U38,Codigos,Valores)*POWER(COLUMN(U38),2)</f>
        <v>#N/A</v>
      </c>
      <c r="V38" s="51" t="e">
        <f>LOOKUP(Grelha26_Adp!V38,Codigos,Valores)*POWER(COLUMN(V38),2)</f>
        <v>#N/A</v>
      </c>
      <c r="W38" s="51" t="e">
        <f>LOOKUP(Grelha26_Adp!W38,Codigos,Valores)*POWER(COLUMN(W38),2)</f>
        <v>#N/A</v>
      </c>
      <c r="X38" s="51" t="e">
        <f>LOOKUP(Grelha26_Adp!X38,Codigos,Valores)*POWER(COLUMN(X38),2)</f>
        <v>#N/A</v>
      </c>
      <c r="Y38" s="51" t="e">
        <f>LOOKUP(Grelha26_Adp!Y38,Codigos,Valores)*POWER(COLUMN(Y38),2)</f>
        <v>#N/A</v>
      </c>
      <c r="Z38" s="51" t="e">
        <f>LOOKUP(Grelha26_Adp!Z38,Codigos,Valores)*POWER(COLUMN(Z38),2)</f>
        <v>#N/A</v>
      </c>
      <c r="AA38" s="51" t="e">
        <f>LOOKUP(Grelha26_Adp!AA38,Codigos,Valores)*POWER(COLUMN(AA38),2)</f>
        <v>#N/A</v>
      </c>
      <c r="AB38" s="51" t="e">
        <f>LOOKUP(Grelha26_Adp!AB38,Codigos,Valores)*POWER(COLUMN(AB38),2)</f>
        <v>#N/A</v>
      </c>
      <c r="AC38" s="51" t="e">
        <f>LOOKUP(Grelha26_Adp!AC38,Codigos,Valores)*POWER(COLUMN(AC38),2)</f>
        <v>#N/A</v>
      </c>
      <c r="AD38" s="51" t="e">
        <f>LOOKUP(Grelha26_Adp!AD38,Codigos,Valores)*POWER(COLUMN(AD38),2)</f>
        <v>#N/A</v>
      </c>
      <c r="AE38" s="51" t="e">
        <f>LOOKUP(Grelha26_Adp!AE38,Codigos,Valores)*POWER(COLUMN(AE38),2)</f>
        <v>#N/A</v>
      </c>
      <c r="AF38" s="51" t="e">
        <f>LOOKUP(Grelha26_Adp!AF38,Codigos,Valores)*POWER(COLUMN(AF38),2)</f>
        <v>#N/A</v>
      </c>
      <c r="AG38" s="51" t="e">
        <f>LOOKUP(Grelha26_Adp!AG38,Codigos,Valores)*POWER(COLUMN(AG38),2)</f>
        <v>#N/A</v>
      </c>
      <c r="AH38" s="51" t="e">
        <f>LOOKUP(Grelha26_Adp!AH38,Codigos,Valores)*POWER(COLUMN(AH38),2)</f>
        <v>#N/A</v>
      </c>
      <c r="AI38" s="51" t="e">
        <f>LOOKUP(Grelha26_Adp!AI38,Codigos,Valores)*POWER(COLUMN(AI38),2)</f>
        <v>#N/A</v>
      </c>
      <c r="AJ38" s="24" t="str">
        <f t="shared" si="0"/>
        <v/>
      </c>
      <c r="AK38" s="39">
        <f>IF(AND(COUNTBLANK(Grelha26_Adp!C38:'Grelha26_Adp'!AI38)=0,COUNTA(Grelha26_Adp!$D$3,Grelha26_Adp!$F$3)=2),1,0)</f>
        <v>0</v>
      </c>
      <c r="AL38" s="39" t="e">
        <f t="shared" si="1"/>
        <v>#N/A</v>
      </c>
      <c r="AM38" s="40" t="e">
        <f t="shared" si="2"/>
        <v>#N/A</v>
      </c>
      <c r="AN38" s="40" t="e">
        <f t="shared" si="3"/>
        <v>#N/A</v>
      </c>
      <c r="AO38" s="45"/>
      <c r="AP38" s="46"/>
    </row>
    <row r="39" spans="1:42" ht="14.1" customHeight="1" x14ac:dyDescent="0.25">
      <c r="A39" s="15">
        <v>29</v>
      </c>
      <c r="B39" s="34" t="s">
        <v>68</v>
      </c>
      <c r="C39" s="36">
        <f>Grelha26_Adp!C39</f>
        <v>0</v>
      </c>
      <c r="D39" s="51" t="e">
        <f>LOOKUP(Grelha26_Adp!D39,Codigos,Valores)*POWER(COLUMN(D39),2)</f>
        <v>#N/A</v>
      </c>
      <c r="E39" s="51" t="e">
        <f>LOOKUP(Grelha26_Adp!E39,Codigos,Valores)*POWER(COLUMN(E39),2)</f>
        <v>#N/A</v>
      </c>
      <c r="F39" s="51" t="e">
        <f>LOOKUP(Grelha26_Adp!F39,Codigos,Valores)*POWER(COLUMN(F39),2)</f>
        <v>#N/A</v>
      </c>
      <c r="G39" s="51" t="e">
        <f>LOOKUP(Grelha26_Adp!G39,Codigos,Valores)*POWER(COLUMN(G39),2)</f>
        <v>#N/A</v>
      </c>
      <c r="H39" s="51" t="e">
        <f>LOOKUP(Grelha26_Adp!H39,Codigos,Valores)*POWER(COLUMN(H39),2)</f>
        <v>#N/A</v>
      </c>
      <c r="I39" s="51" t="e">
        <f>LOOKUP(Grelha26_Adp!I39,Codigos,Valores)*POWER(COLUMN(I39),2)</f>
        <v>#N/A</v>
      </c>
      <c r="J39" s="51" t="e">
        <f>LOOKUP(Grelha26_Adp!J39,Codigos,Valores)*POWER(COLUMN(J39),2)</f>
        <v>#N/A</v>
      </c>
      <c r="K39" s="51" t="e">
        <f>LOOKUP(Grelha26_Adp!K39,Codigos,Valores)*POWER(COLUMN(K39),2)</f>
        <v>#N/A</v>
      </c>
      <c r="L39" s="51" t="e">
        <f>LOOKUP(Grelha26_Adp!L39,Codigos,Valores)*POWER(COLUMN(L39),2)</f>
        <v>#N/A</v>
      </c>
      <c r="M39" s="51" t="e">
        <f>LOOKUP(Grelha26_Adp!M39,Codigos,Valores)*POWER(COLUMN(M39),2)</f>
        <v>#N/A</v>
      </c>
      <c r="N39" s="51" t="e">
        <f>LOOKUP(Grelha26_Adp!N39,Codigos,Valores)*POWER(COLUMN(N39),2)</f>
        <v>#N/A</v>
      </c>
      <c r="O39" s="51" t="e">
        <f>LOOKUP(Grelha26_Adp!O39,Codigos,Valores)*POWER(COLUMN(O39),2)</f>
        <v>#N/A</v>
      </c>
      <c r="P39" s="51" t="e">
        <f>LOOKUP(Grelha26_Adp!P39,Codigos,Valores)*POWER(COLUMN(P39),2)</f>
        <v>#N/A</v>
      </c>
      <c r="Q39" s="51" t="e">
        <f>LOOKUP(Grelha26_Adp!Q39,Codigos,Valores)*POWER(COLUMN(Q39),2)</f>
        <v>#N/A</v>
      </c>
      <c r="R39" s="51" t="e">
        <f>LOOKUP(Grelha26_Adp!R39,Codigos,Valores)*POWER(COLUMN(R39),2)</f>
        <v>#N/A</v>
      </c>
      <c r="S39" s="51" t="e">
        <f>LOOKUP(Grelha26_Adp!S39,Codigos,Valores)*POWER(COLUMN(S39),2)</f>
        <v>#N/A</v>
      </c>
      <c r="T39" s="51" t="e">
        <f>LOOKUP(Grelha26_Adp!T39,Codigos,Valores)*POWER(COLUMN(T39),2)</f>
        <v>#N/A</v>
      </c>
      <c r="U39" s="51" t="e">
        <f>LOOKUP(Grelha26_Adp!U39,Codigos,Valores)*POWER(COLUMN(U39),2)</f>
        <v>#N/A</v>
      </c>
      <c r="V39" s="51" t="e">
        <f>LOOKUP(Grelha26_Adp!V39,Codigos,Valores)*POWER(COLUMN(V39),2)</f>
        <v>#N/A</v>
      </c>
      <c r="W39" s="51" t="e">
        <f>LOOKUP(Grelha26_Adp!W39,Codigos,Valores)*POWER(COLUMN(W39),2)</f>
        <v>#N/A</v>
      </c>
      <c r="X39" s="51" t="e">
        <f>LOOKUP(Grelha26_Adp!X39,Codigos,Valores)*POWER(COLUMN(X39),2)</f>
        <v>#N/A</v>
      </c>
      <c r="Y39" s="51" t="e">
        <f>LOOKUP(Grelha26_Adp!Y39,Codigos,Valores)*POWER(COLUMN(Y39),2)</f>
        <v>#N/A</v>
      </c>
      <c r="Z39" s="51" t="e">
        <f>LOOKUP(Grelha26_Adp!Z39,Codigos,Valores)*POWER(COLUMN(Z39),2)</f>
        <v>#N/A</v>
      </c>
      <c r="AA39" s="51" t="e">
        <f>LOOKUP(Grelha26_Adp!AA39,Codigos,Valores)*POWER(COLUMN(AA39),2)</f>
        <v>#N/A</v>
      </c>
      <c r="AB39" s="51" t="e">
        <f>LOOKUP(Grelha26_Adp!AB39,Codigos,Valores)*POWER(COLUMN(AB39),2)</f>
        <v>#N/A</v>
      </c>
      <c r="AC39" s="51" t="e">
        <f>LOOKUP(Grelha26_Adp!AC39,Codigos,Valores)*POWER(COLUMN(AC39),2)</f>
        <v>#N/A</v>
      </c>
      <c r="AD39" s="51" t="e">
        <f>LOOKUP(Grelha26_Adp!AD39,Codigos,Valores)*POWER(COLUMN(AD39),2)</f>
        <v>#N/A</v>
      </c>
      <c r="AE39" s="51" t="e">
        <f>LOOKUP(Grelha26_Adp!AE39,Codigos,Valores)*POWER(COLUMN(AE39),2)</f>
        <v>#N/A</v>
      </c>
      <c r="AF39" s="51" t="e">
        <f>LOOKUP(Grelha26_Adp!AF39,Codigos,Valores)*POWER(COLUMN(AF39),2)</f>
        <v>#N/A</v>
      </c>
      <c r="AG39" s="51" t="e">
        <f>LOOKUP(Grelha26_Adp!AG39,Codigos,Valores)*POWER(COLUMN(AG39),2)</f>
        <v>#N/A</v>
      </c>
      <c r="AH39" s="51" t="e">
        <f>LOOKUP(Grelha26_Adp!AH39,Codigos,Valores)*POWER(COLUMN(AH39),2)</f>
        <v>#N/A</v>
      </c>
      <c r="AI39" s="51" t="e">
        <f>LOOKUP(Grelha26_Adp!AI39,Codigos,Valores)*POWER(COLUMN(AI39),2)</f>
        <v>#N/A</v>
      </c>
      <c r="AJ39" s="24" t="str">
        <f t="shared" si="0"/>
        <v/>
      </c>
      <c r="AK39" s="39">
        <f>IF(AND(COUNTBLANK(Grelha26_Adp!C39:'Grelha26_Adp'!AI39)=0,COUNTA(Grelha26_Adp!$D$3,Grelha26_Adp!$F$3)=2),1,0)</f>
        <v>0</v>
      </c>
      <c r="AL39" s="39" t="e">
        <f t="shared" si="1"/>
        <v>#N/A</v>
      </c>
      <c r="AM39" s="40" t="e">
        <f t="shared" si="2"/>
        <v>#N/A</v>
      </c>
      <c r="AN39" s="40" t="e">
        <f t="shared" si="3"/>
        <v>#N/A</v>
      </c>
      <c r="AO39" s="45"/>
      <c r="AP39" s="46"/>
    </row>
    <row r="40" spans="1:42" ht="14.1" customHeight="1" x14ac:dyDescent="0.25">
      <c r="A40" s="15">
        <v>30</v>
      </c>
      <c r="B40" s="34" t="s">
        <v>69</v>
      </c>
      <c r="C40" s="36">
        <f>Grelha26_Adp!C40</f>
        <v>0</v>
      </c>
      <c r="D40" s="51" t="e">
        <f>LOOKUP(Grelha26_Adp!D40,Codigos,Valores)*POWER(COLUMN(D40),2)</f>
        <v>#N/A</v>
      </c>
      <c r="E40" s="51" t="e">
        <f>LOOKUP(Grelha26_Adp!E40,Codigos,Valores)*POWER(COLUMN(E40),2)</f>
        <v>#N/A</v>
      </c>
      <c r="F40" s="51" t="e">
        <f>LOOKUP(Grelha26_Adp!F40,Codigos,Valores)*POWER(COLUMN(F40),2)</f>
        <v>#N/A</v>
      </c>
      <c r="G40" s="51" t="e">
        <f>LOOKUP(Grelha26_Adp!G40,Codigos,Valores)*POWER(COLUMN(G40),2)</f>
        <v>#N/A</v>
      </c>
      <c r="H40" s="51" t="e">
        <f>LOOKUP(Grelha26_Adp!H40,Codigos,Valores)*POWER(COLUMN(H40),2)</f>
        <v>#N/A</v>
      </c>
      <c r="I40" s="51" t="e">
        <f>LOOKUP(Grelha26_Adp!I40,Codigos,Valores)*POWER(COLUMN(I40),2)</f>
        <v>#N/A</v>
      </c>
      <c r="J40" s="51" t="e">
        <f>LOOKUP(Grelha26_Adp!J40,Codigos,Valores)*POWER(COLUMN(J40),2)</f>
        <v>#N/A</v>
      </c>
      <c r="K40" s="51" t="e">
        <f>LOOKUP(Grelha26_Adp!K40,Codigos,Valores)*POWER(COLUMN(K40),2)</f>
        <v>#N/A</v>
      </c>
      <c r="L40" s="51" t="e">
        <f>LOOKUP(Grelha26_Adp!L40,Codigos,Valores)*POWER(COLUMN(L40),2)</f>
        <v>#N/A</v>
      </c>
      <c r="M40" s="51" t="e">
        <f>LOOKUP(Grelha26_Adp!M40,Codigos,Valores)*POWER(COLUMN(M40),2)</f>
        <v>#N/A</v>
      </c>
      <c r="N40" s="51" t="e">
        <f>LOOKUP(Grelha26_Adp!N40,Codigos,Valores)*POWER(COLUMN(N40),2)</f>
        <v>#N/A</v>
      </c>
      <c r="O40" s="51" t="e">
        <f>LOOKUP(Grelha26_Adp!O40,Codigos,Valores)*POWER(COLUMN(O40),2)</f>
        <v>#N/A</v>
      </c>
      <c r="P40" s="51" t="e">
        <f>LOOKUP(Grelha26_Adp!P40,Codigos,Valores)*POWER(COLUMN(P40),2)</f>
        <v>#N/A</v>
      </c>
      <c r="Q40" s="51" t="e">
        <f>LOOKUP(Grelha26_Adp!Q40,Codigos,Valores)*POWER(COLUMN(Q40),2)</f>
        <v>#N/A</v>
      </c>
      <c r="R40" s="51" t="e">
        <f>LOOKUP(Grelha26_Adp!R40,Codigos,Valores)*POWER(COLUMN(R40),2)</f>
        <v>#N/A</v>
      </c>
      <c r="S40" s="51" t="e">
        <f>LOOKUP(Grelha26_Adp!S40,Codigos,Valores)*POWER(COLUMN(S40),2)</f>
        <v>#N/A</v>
      </c>
      <c r="T40" s="51" t="e">
        <f>LOOKUP(Grelha26_Adp!T40,Codigos,Valores)*POWER(COLUMN(T40),2)</f>
        <v>#N/A</v>
      </c>
      <c r="U40" s="51" t="e">
        <f>LOOKUP(Grelha26_Adp!U40,Codigos,Valores)*POWER(COLUMN(U40),2)</f>
        <v>#N/A</v>
      </c>
      <c r="V40" s="51" t="e">
        <f>LOOKUP(Grelha26_Adp!V40,Codigos,Valores)*POWER(COLUMN(V40),2)</f>
        <v>#N/A</v>
      </c>
      <c r="W40" s="51" t="e">
        <f>LOOKUP(Grelha26_Adp!W40,Codigos,Valores)*POWER(COLUMN(W40),2)</f>
        <v>#N/A</v>
      </c>
      <c r="X40" s="51" t="e">
        <f>LOOKUP(Grelha26_Adp!X40,Codigos,Valores)*POWER(COLUMN(X40),2)</f>
        <v>#N/A</v>
      </c>
      <c r="Y40" s="51" t="e">
        <f>LOOKUP(Grelha26_Adp!Y40,Codigos,Valores)*POWER(COLUMN(Y40),2)</f>
        <v>#N/A</v>
      </c>
      <c r="Z40" s="51" t="e">
        <f>LOOKUP(Grelha26_Adp!Z40,Codigos,Valores)*POWER(COLUMN(Z40),2)</f>
        <v>#N/A</v>
      </c>
      <c r="AA40" s="51" t="e">
        <f>LOOKUP(Grelha26_Adp!AA40,Codigos,Valores)*POWER(COLUMN(AA40),2)</f>
        <v>#N/A</v>
      </c>
      <c r="AB40" s="51" t="e">
        <f>LOOKUP(Grelha26_Adp!AB40,Codigos,Valores)*POWER(COLUMN(AB40),2)</f>
        <v>#N/A</v>
      </c>
      <c r="AC40" s="51" t="e">
        <f>LOOKUP(Grelha26_Adp!AC40,Codigos,Valores)*POWER(COLUMN(AC40),2)</f>
        <v>#N/A</v>
      </c>
      <c r="AD40" s="51" t="e">
        <f>LOOKUP(Grelha26_Adp!AD40,Codigos,Valores)*POWER(COLUMN(AD40),2)</f>
        <v>#N/A</v>
      </c>
      <c r="AE40" s="51" t="e">
        <f>LOOKUP(Grelha26_Adp!AE40,Codigos,Valores)*POWER(COLUMN(AE40),2)</f>
        <v>#N/A</v>
      </c>
      <c r="AF40" s="51" t="e">
        <f>LOOKUP(Grelha26_Adp!AF40,Codigos,Valores)*POWER(COLUMN(AF40),2)</f>
        <v>#N/A</v>
      </c>
      <c r="AG40" s="51" t="e">
        <f>LOOKUP(Grelha26_Adp!AG40,Codigos,Valores)*POWER(COLUMN(AG40),2)</f>
        <v>#N/A</v>
      </c>
      <c r="AH40" s="51" t="e">
        <f>LOOKUP(Grelha26_Adp!AH40,Codigos,Valores)*POWER(COLUMN(AH40),2)</f>
        <v>#N/A</v>
      </c>
      <c r="AI40" s="51" t="e">
        <f>LOOKUP(Grelha26_Adp!AI40,Codigos,Valores)*POWER(COLUMN(AI40),2)</f>
        <v>#N/A</v>
      </c>
      <c r="AJ40" s="24" t="str">
        <f t="shared" si="0"/>
        <v/>
      </c>
      <c r="AK40" s="39">
        <f>IF(AND(COUNTBLANK(Grelha26_Adp!C40:'Grelha26_Adp'!AI40)=0,COUNTA(Grelha26_Adp!$D$3,Grelha26_Adp!$F$3)=2),1,0)</f>
        <v>0</v>
      </c>
      <c r="AL40" s="39" t="e">
        <f t="shared" si="1"/>
        <v>#N/A</v>
      </c>
      <c r="AM40" s="40" t="e">
        <f t="shared" si="2"/>
        <v>#N/A</v>
      </c>
      <c r="AN40" s="40" t="e">
        <f t="shared" si="3"/>
        <v>#N/A</v>
      </c>
      <c r="AO40" s="45"/>
      <c r="AP40" s="46"/>
    </row>
    <row r="41" spans="1:42" ht="14.1" customHeight="1" x14ac:dyDescent="0.25">
      <c r="A41" s="15">
        <v>31</v>
      </c>
      <c r="B41" s="35" t="s">
        <v>70</v>
      </c>
      <c r="C41" s="36">
        <f>Grelha26_Adp!C41</f>
        <v>0</v>
      </c>
      <c r="D41" s="51" t="e">
        <f>LOOKUP(Grelha26_Adp!D41,Codigos,Valores)*POWER(COLUMN(D41),2)</f>
        <v>#N/A</v>
      </c>
      <c r="E41" s="51" t="e">
        <f>LOOKUP(Grelha26_Adp!E41,Codigos,Valores)*POWER(COLUMN(E41),2)</f>
        <v>#N/A</v>
      </c>
      <c r="F41" s="51" t="e">
        <f>LOOKUP(Grelha26_Adp!F41,Codigos,Valores)*POWER(COLUMN(F41),2)</f>
        <v>#N/A</v>
      </c>
      <c r="G41" s="51" t="e">
        <f>LOOKUP(Grelha26_Adp!G41,Codigos,Valores)*POWER(COLUMN(G41),2)</f>
        <v>#N/A</v>
      </c>
      <c r="H41" s="51" t="e">
        <f>LOOKUP(Grelha26_Adp!H41,Codigos,Valores)*POWER(COLUMN(H41),2)</f>
        <v>#N/A</v>
      </c>
      <c r="I41" s="51" t="e">
        <f>LOOKUP(Grelha26_Adp!I41,Codigos,Valores)*POWER(COLUMN(I41),2)</f>
        <v>#N/A</v>
      </c>
      <c r="J41" s="51" t="e">
        <f>LOOKUP(Grelha26_Adp!J41,Codigos,Valores)*POWER(COLUMN(J41),2)</f>
        <v>#N/A</v>
      </c>
      <c r="K41" s="51" t="e">
        <f>LOOKUP(Grelha26_Adp!K41,Codigos,Valores)*POWER(COLUMN(K41),2)</f>
        <v>#N/A</v>
      </c>
      <c r="L41" s="51" t="e">
        <f>LOOKUP(Grelha26_Adp!L41,Codigos,Valores)*POWER(COLUMN(L41),2)</f>
        <v>#N/A</v>
      </c>
      <c r="M41" s="51" t="e">
        <f>LOOKUP(Grelha26_Adp!M41,Codigos,Valores)*POWER(COLUMN(M41),2)</f>
        <v>#N/A</v>
      </c>
      <c r="N41" s="51" t="e">
        <f>LOOKUP(Grelha26_Adp!N41,Codigos,Valores)*POWER(COLUMN(N41),2)</f>
        <v>#N/A</v>
      </c>
      <c r="O41" s="51" t="e">
        <f>LOOKUP(Grelha26_Adp!O41,Codigos,Valores)*POWER(COLUMN(O41),2)</f>
        <v>#N/A</v>
      </c>
      <c r="P41" s="51" t="e">
        <f>LOOKUP(Grelha26_Adp!P41,Codigos,Valores)*POWER(COLUMN(P41),2)</f>
        <v>#N/A</v>
      </c>
      <c r="Q41" s="51" t="e">
        <f>LOOKUP(Grelha26_Adp!Q41,Codigos,Valores)*POWER(COLUMN(Q41),2)</f>
        <v>#N/A</v>
      </c>
      <c r="R41" s="51" t="e">
        <f>LOOKUP(Grelha26_Adp!R41,Codigos,Valores)*POWER(COLUMN(R41),2)</f>
        <v>#N/A</v>
      </c>
      <c r="S41" s="51" t="e">
        <f>LOOKUP(Grelha26_Adp!S41,Codigos,Valores)*POWER(COLUMN(S41),2)</f>
        <v>#N/A</v>
      </c>
      <c r="T41" s="51" t="e">
        <f>LOOKUP(Grelha26_Adp!T41,Codigos,Valores)*POWER(COLUMN(T41),2)</f>
        <v>#N/A</v>
      </c>
      <c r="U41" s="51" t="e">
        <f>LOOKUP(Grelha26_Adp!U41,Codigos,Valores)*POWER(COLUMN(U41),2)</f>
        <v>#N/A</v>
      </c>
      <c r="V41" s="51" t="e">
        <f>LOOKUP(Grelha26_Adp!V41,Codigos,Valores)*POWER(COLUMN(V41),2)</f>
        <v>#N/A</v>
      </c>
      <c r="W41" s="51" t="e">
        <f>LOOKUP(Grelha26_Adp!W41,Codigos,Valores)*POWER(COLUMN(W41),2)</f>
        <v>#N/A</v>
      </c>
      <c r="X41" s="51" t="e">
        <f>LOOKUP(Grelha26_Adp!X41,Codigos,Valores)*POWER(COLUMN(X41),2)</f>
        <v>#N/A</v>
      </c>
      <c r="Y41" s="51" t="e">
        <f>LOOKUP(Grelha26_Adp!Y41,Codigos,Valores)*POWER(COLUMN(Y41),2)</f>
        <v>#N/A</v>
      </c>
      <c r="Z41" s="51" t="e">
        <f>LOOKUP(Grelha26_Adp!Z41,Codigos,Valores)*POWER(COLUMN(Z41),2)</f>
        <v>#N/A</v>
      </c>
      <c r="AA41" s="51" t="e">
        <f>LOOKUP(Grelha26_Adp!AA41,Codigos,Valores)*POWER(COLUMN(AA41),2)</f>
        <v>#N/A</v>
      </c>
      <c r="AB41" s="51" t="e">
        <f>LOOKUP(Grelha26_Adp!AB41,Codigos,Valores)*POWER(COLUMN(AB41),2)</f>
        <v>#N/A</v>
      </c>
      <c r="AC41" s="51" t="e">
        <f>LOOKUP(Grelha26_Adp!AC41,Codigos,Valores)*POWER(COLUMN(AC41),2)</f>
        <v>#N/A</v>
      </c>
      <c r="AD41" s="51" t="e">
        <f>LOOKUP(Grelha26_Adp!AD41,Codigos,Valores)*POWER(COLUMN(AD41),2)</f>
        <v>#N/A</v>
      </c>
      <c r="AE41" s="51" t="e">
        <f>LOOKUP(Grelha26_Adp!AE41,Codigos,Valores)*POWER(COLUMN(AE41),2)</f>
        <v>#N/A</v>
      </c>
      <c r="AF41" s="51" t="e">
        <f>LOOKUP(Grelha26_Adp!AF41,Codigos,Valores)*POWER(COLUMN(AF41),2)</f>
        <v>#N/A</v>
      </c>
      <c r="AG41" s="51" t="e">
        <f>LOOKUP(Grelha26_Adp!AG41,Codigos,Valores)*POWER(COLUMN(AG41),2)</f>
        <v>#N/A</v>
      </c>
      <c r="AH41" s="51" t="e">
        <f>LOOKUP(Grelha26_Adp!AH41,Codigos,Valores)*POWER(COLUMN(AH41),2)</f>
        <v>#N/A</v>
      </c>
      <c r="AI41" s="51" t="e">
        <f>LOOKUP(Grelha26_Adp!AI41,Codigos,Valores)*POWER(COLUMN(AI41),2)</f>
        <v>#N/A</v>
      </c>
      <c r="AJ41" s="24" t="str">
        <f t="shared" si="0"/>
        <v/>
      </c>
      <c r="AK41" s="39">
        <f>IF(AND(COUNTBLANK(Grelha26_Adp!C41:'Grelha26_Adp'!AI41)=0,COUNTA(Grelha26_Adp!$D$3,Grelha26_Adp!$F$3)=2),1,0)</f>
        <v>0</v>
      </c>
      <c r="AL41" s="39" t="e">
        <f t="shared" si="1"/>
        <v>#N/A</v>
      </c>
      <c r="AM41" s="40" t="e">
        <f t="shared" si="2"/>
        <v>#N/A</v>
      </c>
      <c r="AN41" s="40" t="e">
        <f t="shared" si="3"/>
        <v>#N/A</v>
      </c>
      <c r="AO41" s="45"/>
      <c r="AP41" s="46"/>
    </row>
    <row r="42" spans="1:42" ht="14.1" customHeight="1" x14ac:dyDescent="0.25">
      <c r="A42" s="15">
        <v>32</v>
      </c>
      <c r="B42" s="35" t="s">
        <v>71</v>
      </c>
      <c r="C42" s="36">
        <f>Grelha26_Adp!C42</f>
        <v>0</v>
      </c>
      <c r="D42" s="51" t="e">
        <f>LOOKUP(Grelha26_Adp!D42,Codigos,Valores)*POWER(COLUMN(D42),2)</f>
        <v>#N/A</v>
      </c>
      <c r="E42" s="51" t="e">
        <f>LOOKUP(Grelha26_Adp!E42,Codigos,Valores)*POWER(COLUMN(E42),2)</f>
        <v>#N/A</v>
      </c>
      <c r="F42" s="51" t="e">
        <f>LOOKUP(Grelha26_Adp!F42,Codigos,Valores)*POWER(COLUMN(F42),2)</f>
        <v>#N/A</v>
      </c>
      <c r="G42" s="51" t="e">
        <f>LOOKUP(Grelha26_Adp!G42,Codigos,Valores)*POWER(COLUMN(G42),2)</f>
        <v>#N/A</v>
      </c>
      <c r="H42" s="51" t="e">
        <f>LOOKUP(Grelha26_Adp!H42,Codigos,Valores)*POWER(COLUMN(H42),2)</f>
        <v>#N/A</v>
      </c>
      <c r="I42" s="51" t="e">
        <f>LOOKUP(Grelha26_Adp!I42,Codigos,Valores)*POWER(COLUMN(I42),2)</f>
        <v>#N/A</v>
      </c>
      <c r="J42" s="51" t="e">
        <f>LOOKUP(Grelha26_Adp!J42,Codigos,Valores)*POWER(COLUMN(J42),2)</f>
        <v>#N/A</v>
      </c>
      <c r="K42" s="51" t="e">
        <f>LOOKUP(Grelha26_Adp!K42,Codigos,Valores)*POWER(COLUMN(K42),2)</f>
        <v>#N/A</v>
      </c>
      <c r="L42" s="51" t="e">
        <f>LOOKUP(Grelha26_Adp!L42,Codigos,Valores)*POWER(COLUMN(L42),2)</f>
        <v>#N/A</v>
      </c>
      <c r="M42" s="51" t="e">
        <f>LOOKUP(Grelha26_Adp!M42,Codigos,Valores)*POWER(COLUMN(M42),2)</f>
        <v>#N/A</v>
      </c>
      <c r="N42" s="51" t="e">
        <f>LOOKUP(Grelha26_Adp!N42,Codigos,Valores)*POWER(COLUMN(N42),2)</f>
        <v>#N/A</v>
      </c>
      <c r="O42" s="51" t="e">
        <f>LOOKUP(Grelha26_Adp!O42,Codigos,Valores)*POWER(COLUMN(O42),2)</f>
        <v>#N/A</v>
      </c>
      <c r="P42" s="51" t="e">
        <f>LOOKUP(Grelha26_Adp!P42,Codigos,Valores)*POWER(COLUMN(P42),2)</f>
        <v>#N/A</v>
      </c>
      <c r="Q42" s="51" t="e">
        <f>LOOKUP(Grelha26_Adp!Q42,Codigos,Valores)*POWER(COLUMN(Q42),2)</f>
        <v>#N/A</v>
      </c>
      <c r="R42" s="51" t="e">
        <f>LOOKUP(Grelha26_Adp!R42,Codigos,Valores)*POWER(COLUMN(R42),2)</f>
        <v>#N/A</v>
      </c>
      <c r="S42" s="51" t="e">
        <f>LOOKUP(Grelha26_Adp!S42,Codigos,Valores)*POWER(COLUMN(S42),2)</f>
        <v>#N/A</v>
      </c>
      <c r="T42" s="51" t="e">
        <f>LOOKUP(Grelha26_Adp!T42,Codigos,Valores)*POWER(COLUMN(T42),2)</f>
        <v>#N/A</v>
      </c>
      <c r="U42" s="51" t="e">
        <f>LOOKUP(Grelha26_Adp!U42,Codigos,Valores)*POWER(COLUMN(U42),2)</f>
        <v>#N/A</v>
      </c>
      <c r="V42" s="51" t="e">
        <f>LOOKUP(Grelha26_Adp!V42,Codigos,Valores)*POWER(COLUMN(V42),2)</f>
        <v>#N/A</v>
      </c>
      <c r="W42" s="51" t="e">
        <f>LOOKUP(Grelha26_Adp!W42,Codigos,Valores)*POWER(COLUMN(W42),2)</f>
        <v>#N/A</v>
      </c>
      <c r="X42" s="51" t="e">
        <f>LOOKUP(Grelha26_Adp!X42,Codigos,Valores)*POWER(COLUMN(X42),2)</f>
        <v>#N/A</v>
      </c>
      <c r="Y42" s="51" t="e">
        <f>LOOKUP(Grelha26_Adp!Y42,Codigos,Valores)*POWER(COLUMN(Y42),2)</f>
        <v>#N/A</v>
      </c>
      <c r="Z42" s="51" t="e">
        <f>LOOKUP(Grelha26_Adp!Z42,Codigos,Valores)*POWER(COLUMN(Z42),2)</f>
        <v>#N/A</v>
      </c>
      <c r="AA42" s="51" t="e">
        <f>LOOKUP(Grelha26_Adp!AA42,Codigos,Valores)*POWER(COLUMN(AA42),2)</f>
        <v>#N/A</v>
      </c>
      <c r="AB42" s="51" t="e">
        <f>LOOKUP(Grelha26_Adp!AB42,Codigos,Valores)*POWER(COLUMN(AB42),2)</f>
        <v>#N/A</v>
      </c>
      <c r="AC42" s="51" t="e">
        <f>LOOKUP(Grelha26_Adp!AC42,Codigos,Valores)*POWER(COLUMN(AC42),2)</f>
        <v>#N/A</v>
      </c>
      <c r="AD42" s="51" t="e">
        <f>LOOKUP(Grelha26_Adp!AD42,Codigos,Valores)*POWER(COLUMN(AD42),2)</f>
        <v>#N/A</v>
      </c>
      <c r="AE42" s="51" t="e">
        <f>LOOKUP(Grelha26_Adp!AE42,Codigos,Valores)*POWER(COLUMN(AE42),2)</f>
        <v>#N/A</v>
      </c>
      <c r="AF42" s="51" t="e">
        <f>LOOKUP(Grelha26_Adp!AF42,Codigos,Valores)*POWER(COLUMN(AF42),2)</f>
        <v>#N/A</v>
      </c>
      <c r="AG42" s="51" t="e">
        <f>LOOKUP(Grelha26_Adp!AG42,Codigos,Valores)*POWER(COLUMN(AG42),2)</f>
        <v>#N/A</v>
      </c>
      <c r="AH42" s="51" t="e">
        <f>LOOKUP(Grelha26_Adp!AH42,Codigos,Valores)*POWER(COLUMN(AH42),2)</f>
        <v>#N/A</v>
      </c>
      <c r="AI42" s="51" t="e">
        <f>LOOKUP(Grelha26_Adp!AI42,Codigos,Valores)*POWER(COLUMN(AI42),2)</f>
        <v>#N/A</v>
      </c>
      <c r="AJ42" s="24" t="str">
        <f t="shared" si="0"/>
        <v/>
      </c>
      <c r="AK42" s="39">
        <f>IF(AND(COUNTBLANK(Grelha26_Adp!C42:'Grelha26_Adp'!AI42)=0,COUNTA(Grelha26_Adp!$D$3,Grelha26_Adp!$F$3)=2),1,0)</f>
        <v>0</v>
      </c>
      <c r="AL42" s="39" t="e">
        <f t="shared" si="1"/>
        <v>#N/A</v>
      </c>
      <c r="AM42" s="40" t="e">
        <f t="shared" si="2"/>
        <v>#N/A</v>
      </c>
      <c r="AN42" s="40" t="e">
        <f t="shared" si="3"/>
        <v>#N/A</v>
      </c>
      <c r="AO42" s="47"/>
      <c r="AP42" s="48"/>
    </row>
    <row r="43" spans="1:42" ht="14.1" customHeight="1" x14ac:dyDescent="0.25">
      <c r="A43" s="15">
        <v>33</v>
      </c>
      <c r="B43" s="35" t="s">
        <v>72</v>
      </c>
      <c r="C43" s="36">
        <f>Grelha26_Adp!C43</f>
        <v>0</v>
      </c>
      <c r="D43" s="51" t="e">
        <f>LOOKUP(Grelha26_Adp!D43,Codigos,Valores)*POWER(COLUMN(D43),2)</f>
        <v>#N/A</v>
      </c>
      <c r="E43" s="51" t="e">
        <f>LOOKUP(Grelha26_Adp!E43,Codigos,Valores)*POWER(COLUMN(E43),2)</f>
        <v>#N/A</v>
      </c>
      <c r="F43" s="51" t="e">
        <f>LOOKUP(Grelha26_Adp!F43,Codigos,Valores)*POWER(COLUMN(F43),2)</f>
        <v>#N/A</v>
      </c>
      <c r="G43" s="51" t="e">
        <f>LOOKUP(Grelha26_Adp!G43,Codigos,Valores)*POWER(COLUMN(G43),2)</f>
        <v>#N/A</v>
      </c>
      <c r="H43" s="51" t="e">
        <f>LOOKUP(Grelha26_Adp!H43,Codigos,Valores)*POWER(COLUMN(H43),2)</f>
        <v>#N/A</v>
      </c>
      <c r="I43" s="51" t="e">
        <f>LOOKUP(Grelha26_Adp!I43,Codigos,Valores)*POWER(COLUMN(I43),2)</f>
        <v>#N/A</v>
      </c>
      <c r="J43" s="51" t="e">
        <f>LOOKUP(Grelha26_Adp!J43,Codigos,Valores)*POWER(COLUMN(J43),2)</f>
        <v>#N/A</v>
      </c>
      <c r="K43" s="51" t="e">
        <f>LOOKUP(Grelha26_Adp!K43,Codigos,Valores)*POWER(COLUMN(K43),2)</f>
        <v>#N/A</v>
      </c>
      <c r="L43" s="51" t="e">
        <f>LOOKUP(Grelha26_Adp!L43,Codigos,Valores)*POWER(COLUMN(L43),2)</f>
        <v>#N/A</v>
      </c>
      <c r="M43" s="51" t="e">
        <f>LOOKUP(Grelha26_Adp!M43,Codigos,Valores)*POWER(COLUMN(M43),2)</f>
        <v>#N/A</v>
      </c>
      <c r="N43" s="51" t="e">
        <f>LOOKUP(Grelha26_Adp!N43,Codigos,Valores)*POWER(COLUMN(N43),2)</f>
        <v>#N/A</v>
      </c>
      <c r="O43" s="51" t="e">
        <f>LOOKUP(Grelha26_Adp!O43,Codigos,Valores)*POWER(COLUMN(O43),2)</f>
        <v>#N/A</v>
      </c>
      <c r="P43" s="51" t="e">
        <f>LOOKUP(Grelha26_Adp!P43,Codigos,Valores)*POWER(COLUMN(P43),2)</f>
        <v>#N/A</v>
      </c>
      <c r="Q43" s="51" t="e">
        <f>LOOKUP(Grelha26_Adp!Q43,Codigos,Valores)*POWER(COLUMN(Q43),2)</f>
        <v>#N/A</v>
      </c>
      <c r="R43" s="51" t="e">
        <f>LOOKUP(Grelha26_Adp!R43,Codigos,Valores)*POWER(COLUMN(R43),2)</f>
        <v>#N/A</v>
      </c>
      <c r="S43" s="51" t="e">
        <f>LOOKUP(Grelha26_Adp!S43,Codigos,Valores)*POWER(COLUMN(S43),2)</f>
        <v>#N/A</v>
      </c>
      <c r="T43" s="51" t="e">
        <f>LOOKUP(Grelha26_Adp!T43,Codigos,Valores)*POWER(COLUMN(T43),2)</f>
        <v>#N/A</v>
      </c>
      <c r="U43" s="51" t="e">
        <f>LOOKUP(Grelha26_Adp!U43,Codigos,Valores)*POWER(COLUMN(U43),2)</f>
        <v>#N/A</v>
      </c>
      <c r="V43" s="51" t="e">
        <f>LOOKUP(Grelha26_Adp!V43,Codigos,Valores)*POWER(COLUMN(V43),2)</f>
        <v>#N/A</v>
      </c>
      <c r="W43" s="51" t="e">
        <f>LOOKUP(Grelha26_Adp!W43,Codigos,Valores)*POWER(COLUMN(W43),2)</f>
        <v>#N/A</v>
      </c>
      <c r="X43" s="51" t="e">
        <f>LOOKUP(Grelha26_Adp!X43,Codigos,Valores)*POWER(COLUMN(X43),2)</f>
        <v>#N/A</v>
      </c>
      <c r="Y43" s="51" t="e">
        <f>LOOKUP(Grelha26_Adp!Y43,Codigos,Valores)*POWER(COLUMN(Y43),2)</f>
        <v>#N/A</v>
      </c>
      <c r="Z43" s="51" t="e">
        <f>LOOKUP(Grelha26_Adp!Z43,Codigos,Valores)*POWER(COLUMN(Z43),2)</f>
        <v>#N/A</v>
      </c>
      <c r="AA43" s="51" t="e">
        <f>LOOKUP(Grelha26_Adp!AA43,Codigos,Valores)*POWER(COLUMN(AA43),2)</f>
        <v>#N/A</v>
      </c>
      <c r="AB43" s="51" t="e">
        <f>LOOKUP(Grelha26_Adp!AB43,Codigos,Valores)*POWER(COLUMN(AB43),2)</f>
        <v>#N/A</v>
      </c>
      <c r="AC43" s="51" t="e">
        <f>LOOKUP(Grelha26_Adp!AC43,Codigos,Valores)*POWER(COLUMN(AC43),2)</f>
        <v>#N/A</v>
      </c>
      <c r="AD43" s="51" t="e">
        <f>LOOKUP(Grelha26_Adp!AD43,Codigos,Valores)*POWER(COLUMN(AD43),2)</f>
        <v>#N/A</v>
      </c>
      <c r="AE43" s="51" t="e">
        <f>LOOKUP(Grelha26_Adp!AE43,Codigos,Valores)*POWER(COLUMN(AE43),2)</f>
        <v>#N/A</v>
      </c>
      <c r="AF43" s="51" t="e">
        <f>LOOKUP(Grelha26_Adp!AF43,Codigos,Valores)*POWER(COLUMN(AF43),2)</f>
        <v>#N/A</v>
      </c>
      <c r="AG43" s="51" t="e">
        <f>LOOKUP(Grelha26_Adp!AG43,Codigos,Valores)*POWER(COLUMN(AG43),2)</f>
        <v>#N/A</v>
      </c>
      <c r="AH43" s="51" t="e">
        <f>LOOKUP(Grelha26_Adp!AH43,Codigos,Valores)*POWER(COLUMN(AH43),2)</f>
        <v>#N/A</v>
      </c>
      <c r="AI43" s="51" t="e">
        <f>LOOKUP(Grelha26_Adp!AI43,Codigos,Valores)*POWER(COLUMN(AI43),2)</f>
        <v>#N/A</v>
      </c>
      <c r="AJ43" s="24" t="str">
        <f t="shared" ref="AJ43:AJ74" si="4">IF(AK43=0,"",INDEX(Letras,INT(AL43/1000)+1)&amp;INDEX(Digitos,INT(AM43/100)+1)&amp;INDEX(Letras,INT(AN43/10)+1)&amp;INDEX(Digitos,MOD(AN43,10)+1))</f>
        <v/>
      </c>
      <c r="AK43" s="39">
        <f>IF(AND(COUNTBLANK(Grelha26_Adp!C43:'Grelha26_Adp'!AI43)=0,COUNTA(Grelha26_Adp!$D$3,Grelha26_Adp!$F$3)=2),1,0)</f>
        <v>0</v>
      </c>
      <c r="AL43" s="39" t="e">
        <f t="shared" si="1"/>
        <v>#N/A</v>
      </c>
      <c r="AM43" s="40" t="e">
        <f t="shared" si="2"/>
        <v>#N/A</v>
      </c>
      <c r="AN43" s="40" t="e">
        <f t="shared" si="3"/>
        <v>#N/A</v>
      </c>
      <c r="AO43" s="49"/>
      <c r="AP43" s="50"/>
    </row>
    <row r="44" spans="1:42" ht="14.1" customHeight="1" x14ac:dyDescent="0.25">
      <c r="A44" s="15">
        <v>34</v>
      </c>
      <c r="B44" s="35" t="s">
        <v>73</v>
      </c>
      <c r="C44" s="36">
        <f>Grelha26_Adp!C44</f>
        <v>0</v>
      </c>
      <c r="D44" s="51" t="e">
        <f>LOOKUP(Grelha26_Adp!D44,Codigos,Valores)*POWER(COLUMN(D44),2)</f>
        <v>#N/A</v>
      </c>
      <c r="E44" s="51" t="e">
        <f>LOOKUP(Grelha26_Adp!E44,Codigos,Valores)*POWER(COLUMN(E44),2)</f>
        <v>#N/A</v>
      </c>
      <c r="F44" s="51" t="e">
        <f>LOOKUP(Grelha26_Adp!F44,Codigos,Valores)*POWER(COLUMN(F44),2)</f>
        <v>#N/A</v>
      </c>
      <c r="G44" s="51" t="e">
        <f>LOOKUP(Grelha26_Adp!G44,Codigos,Valores)*POWER(COLUMN(G44),2)</f>
        <v>#N/A</v>
      </c>
      <c r="H44" s="51" t="e">
        <f>LOOKUP(Grelha26_Adp!H44,Codigos,Valores)*POWER(COLUMN(H44),2)</f>
        <v>#N/A</v>
      </c>
      <c r="I44" s="51" t="e">
        <f>LOOKUP(Grelha26_Adp!I44,Codigos,Valores)*POWER(COLUMN(I44),2)</f>
        <v>#N/A</v>
      </c>
      <c r="J44" s="51" t="e">
        <f>LOOKUP(Grelha26_Adp!J44,Codigos,Valores)*POWER(COLUMN(J44),2)</f>
        <v>#N/A</v>
      </c>
      <c r="K44" s="51" t="e">
        <f>LOOKUP(Grelha26_Adp!K44,Codigos,Valores)*POWER(COLUMN(K44),2)</f>
        <v>#N/A</v>
      </c>
      <c r="L44" s="51" t="e">
        <f>LOOKUP(Grelha26_Adp!L44,Codigos,Valores)*POWER(COLUMN(L44),2)</f>
        <v>#N/A</v>
      </c>
      <c r="M44" s="51" t="e">
        <f>LOOKUP(Grelha26_Adp!M44,Codigos,Valores)*POWER(COLUMN(M44),2)</f>
        <v>#N/A</v>
      </c>
      <c r="N44" s="51" t="e">
        <f>LOOKUP(Grelha26_Adp!N44,Codigos,Valores)*POWER(COLUMN(N44),2)</f>
        <v>#N/A</v>
      </c>
      <c r="O44" s="51" t="e">
        <f>LOOKUP(Grelha26_Adp!O44,Codigos,Valores)*POWER(COLUMN(O44),2)</f>
        <v>#N/A</v>
      </c>
      <c r="P44" s="51" t="e">
        <f>LOOKUP(Grelha26_Adp!P44,Codigos,Valores)*POWER(COLUMN(P44),2)</f>
        <v>#N/A</v>
      </c>
      <c r="Q44" s="51" t="e">
        <f>LOOKUP(Grelha26_Adp!Q44,Codigos,Valores)*POWER(COLUMN(Q44),2)</f>
        <v>#N/A</v>
      </c>
      <c r="R44" s="51" t="e">
        <f>LOOKUP(Grelha26_Adp!R44,Codigos,Valores)*POWER(COLUMN(R44),2)</f>
        <v>#N/A</v>
      </c>
      <c r="S44" s="51" t="e">
        <f>LOOKUP(Grelha26_Adp!S44,Codigos,Valores)*POWER(COLUMN(S44),2)</f>
        <v>#N/A</v>
      </c>
      <c r="T44" s="51" t="e">
        <f>LOOKUP(Grelha26_Adp!T44,Codigos,Valores)*POWER(COLUMN(T44),2)</f>
        <v>#N/A</v>
      </c>
      <c r="U44" s="51" t="e">
        <f>LOOKUP(Grelha26_Adp!U44,Codigos,Valores)*POWER(COLUMN(U44),2)</f>
        <v>#N/A</v>
      </c>
      <c r="V44" s="51" t="e">
        <f>LOOKUP(Grelha26_Adp!V44,Codigos,Valores)*POWER(COLUMN(V44),2)</f>
        <v>#N/A</v>
      </c>
      <c r="W44" s="51" t="e">
        <f>LOOKUP(Grelha26_Adp!W44,Codigos,Valores)*POWER(COLUMN(W44),2)</f>
        <v>#N/A</v>
      </c>
      <c r="X44" s="51" t="e">
        <f>LOOKUP(Grelha26_Adp!X44,Codigos,Valores)*POWER(COLUMN(X44),2)</f>
        <v>#N/A</v>
      </c>
      <c r="Y44" s="51" t="e">
        <f>LOOKUP(Grelha26_Adp!Y44,Codigos,Valores)*POWER(COLUMN(Y44),2)</f>
        <v>#N/A</v>
      </c>
      <c r="Z44" s="51" t="e">
        <f>LOOKUP(Grelha26_Adp!Z44,Codigos,Valores)*POWER(COLUMN(Z44),2)</f>
        <v>#N/A</v>
      </c>
      <c r="AA44" s="51" t="e">
        <f>LOOKUP(Grelha26_Adp!AA44,Codigos,Valores)*POWER(COLUMN(AA44),2)</f>
        <v>#N/A</v>
      </c>
      <c r="AB44" s="51" t="e">
        <f>LOOKUP(Grelha26_Adp!AB44,Codigos,Valores)*POWER(COLUMN(AB44),2)</f>
        <v>#N/A</v>
      </c>
      <c r="AC44" s="51" t="e">
        <f>LOOKUP(Grelha26_Adp!AC44,Codigos,Valores)*POWER(COLUMN(AC44),2)</f>
        <v>#N/A</v>
      </c>
      <c r="AD44" s="51" t="e">
        <f>LOOKUP(Grelha26_Adp!AD44,Codigos,Valores)*POWER(COLUMN(AD44),2)</f>
        <v>#N/A</v>
      </c>
      <c r="AE44" s="51" t="e">
        <f>LOOKUP(Grelha26_Adp!AE44,Codigos,Valores)*POWER(COLUMN(AE44),2)</f>
        <v>#N/A</v>
      </c>
      <c r="AF44" s="51" t="e">
        <f>LOOKUP(Grelha26_Adp!AF44,Codigos,Valores)*POWER(COLUMN(AF44),2)</f>
        <v>#N/A</v>
      </c>
      <c r="AG44" s="51" t="e">
        <f>LOOKUP(Grelha26_Adp!AG44,Codigos,Valores)*POWER(COLUMN(AG44),2)</f>
        <v>#N/A</v>
      </c>
      <c r="AH44" s="51" t="e">
        <f>LOOKUP(Grelha26_Adp!AH44,Codigos,Valores)*POWER(COLUMN(AH44),2)</f>
        <v>#N/A</v>
      </c>
      <c r="AI44" s="51" t="e">
        <f>LOOKUP(Grelha26_Adp!AI44,Codigos,Valores)*POWER(COLUMN(AI44),2)</f>
        <v>#N/A</v>
      </c>
      <c r="AJ44" s="24" t="str">
        <f t="shared" si="4"/>
        <v/>
      </c>
      <c r="AK44" s="39">
        <f>IF(AND(COUNTBLANK(Grelha26_Adp!C44:'Grelha26_Adp'!AI44)=0,COUNTA(Grelha26_Adp!$D$3,Grelha26_Adp!$F$3)=2),1,0)</f>
        <v>0</v>
      </c>
      <c r="AL44" s="39" t="e">
        <f t="shared" si="1"/>
        <v>#N/A</v>
      </c>
      <c r="AM44" s="40" t="e">
        <f t="shared" si="2"/>
        <v>#N/A</v>
      </c>
      <c r="AN44" s="40" t="e">
        <f t="shared" si="3"/>
        <v>#N/A</v>
      </c>
      <c r="AO44" s="49"/>
      <c r="AP44" s="50"/>
    </row>
    <row r="45" spans="1:42" ht="14.1" customHeight="1" x14ac:dyDescent="0.25">
      <c r="A45" s="15">
        <v>35</v>
      </c>
      <c r="B45" s="35" t="s">
        <v>74</v>
      </c>
      <c r="C45" s="36">
        <f>Grelha26_Adp!C45</f>
        <v>0</v>
      </c>
      <c r="D45" s="51" t="e">
        <f>LOOKUP(Grelha26_Adp!D45,Codigos,Valores)*POWER(COLUMN(D45),2)</f>
        <v>#N/A</v>
      </c>
      <c r="E45" s="51" t="e">
        <f>LOOKUP(Grelha26_Adp!E45,Codigos,Valores)*POWER(COLUMN(E45),2)</f>
        <v>#N/A</v>
      </c>
      <c r="F45" s="51" t="e">
        <f>LOOKUP(Grelha26_Adp!F45,Codigos,Valores)*POWER(COLUMN(F45),2)</f>
        <v>#N/A</v>
      </c>
      <c r="G45" s="51" t="e">
        <f>LOOKUP(Grelha26_Adp!G45,Codigos,Valores)*POWER(COLUMN(G45),2)</f>
        <v>#N/A</v>
      </c>
      <c r="H45" s="51" t="e">
        <f>LOOKUP(Grelha26_Adp!H45,Codigos,Valores)*POWER(COLUMN(H45),2)</f>
        <v>#N/A</v>
      </c>
      <c r="I45" s="51" t="e">
        <f>LOOKUP(Grelha26_Adp!I45,Codigos,Valores)*POWER(COLUMN(I45),2)</f>
        <v>#N/A</v>
      </c>
      <c r="J45" s="51" t="e">
        <f>LOOKUP(Grelha26_Adp!J45,Codigos,Valores)*POWER(COLUMN(J45),2)</f>
        <v>#N/A</v>
      </c>
      <c r="K45" s="51" t="e">
        <f>LOOKUP(Grelha26_Adp!K45,Codigos,Valores)*POWER(COLUMN(K45),2)</f>
        <v>#N/A</v>
      </c>
      <c r="L45" s="51" t="e">
        <f>LOOKUP(Grelha26_Adp!L45,Codigos,Valores)*POWER(COLUMN(L45),2)</f>
        <v>#N/A</v>
      </c>
      <c r="M45" s="51" t="e">
        <f>LOOKUP(Grelha26_Adp!M45,Codigos,Valores)*POWER(COLUMN(M45),2)</f>
        <v>#N/A</v>
      </c>
      <c r="N45" s="51" t="e">
        <f>LOOKUP(Grelha26_Adp!N45,Codigos,Valores)*POWER(COLUMN(N45),2)</f>
        <v>#N/A</v>
      </c>
      <c r="O45" s="51" t="e">
        <f>LOOKUP(Grelha26_Adp!O45,Codigos,Valores)*POWER(COLUMN(O45),2)</f>
        <v>#N/A</v>
      </c>
      <c r="P45" s="51" t="e">
        <f>LOOKUP(Grelha26_Adp!P45,Codigos,Valores)*POWER(COLUMN(P45),2)</f>
        <v>#N/A</v>
      </c>
      <c r="Q45" s="51" t="e">
        <f>LOOKUP(Grelha26_Adp!Q45,Codigos,Valores)*POWER(COLUMN(Q45),2)</f>
        <v>#N/A</v>
      </c>
      <c r="R45" s="51" t="e">
        <f>LOOKUP(Grelha26_Adp!R45,Codigos,Valores)*POWER(COLUMN(R45),2)</f>
        <v>#N/A</v>
      </c>
      <c r="S45" s="51" t="e">
        <f>LOOKUP(Grelha26_Adp!S45,Codigos,Valores)*POWER(COLUMN(S45),2)</f>
        <v>#N/A</v>
      </c>
      <c r="T45" s="51" t="e">
        <f>LOOKUP(Grelha26_Adp!T45,Codigos,Valores)*POWER(COLUMN(T45),2)</f>
        <v>#N/A</v>
      </c>
      <c r="U45" s="51" t="e">
        <f>LOOKUP(Grelha26_Adp!U45,Codigos,Valores)*POWER(COLUMN(U45),2)</f>
        <v>#N/A</v>
      </c>
      <c r="V45" s="51" t="e">
        <f>LOOKUP(Grelha26_Adp!V45,Codigos,Valores)*POWER(COLUMN(V45),2)</f>
        <v>#N/A</v>
      </c>
      <c r="W45" s="51" t="e">
        <f>LOOKUP(Grelha26_Adp!W45,Codigos,Valores)*POWER(COLUMN(W45),2)</f>
        <v>#N/A</v>
      </c>
      <c r="X45" s="51" t="e">
        <f>LOOKUP(Grelha26_Adp!X45,Codigos,Valores)*POWER(COLUMN(X45),2)</f>
        <v>#N/A</v>
      </c>
      <c r="Y45" s="51" t="e">
        <f>LOOKUP(Grelha26_Adp!Y45,Codigos,Valores)*POWER(COLUMN(Y45),2)</f>
        <v>#N/A</v>
      </c>
      <c r="Z45" s="51" t="e">
        <f>LOOKUP(Grelha26_Adp!Z45,Codigos,Valores)*POWER(COLUMN(Z45),2)</f>
        <v>#N/A</v>
      </c>
      <c r="AA45" s="51" t="e">
        <f>LOOKUP(Grelha26_Adp!AA45,Codigos,Valores)*POWER(COLUMN(AA45),2)</f>
        <v>#N/A</v>
      </c>
      <c r="AB45" s="51" t="e">
        <f>LOOKUP(Grelha26_Adp!AB45,Codigos,Valores)*POWER(COLUMN(AB45),2)</f>
        <v>#N/A</v>
      </c>
      <c r="AC45" s="51" t="e">
        <f>LOOKUP(Grelha26_Adp!AC45,Codigos,Valores)*POWER(COLUMN(AC45),2)</f>
        <v>#N/A</v>
      </c>
      <c r="AD45" s="51" t="e">
        <f>LOOKUP(Grelha26_Adp!AD45,Codigos,Valores)*POWER(COLUMN(AD45),2)</f>
        <v>#N/A</v>
      </c>
      <c r="AE45" s="51" t="e">
        <f>LOOKUP(Grelha26_Adp!AE45,Codigos,Valores)*POWER(COLUMN(AE45),2)</f>
        <v>#N/A</v>
      </c>
      <c r="AF45" s="51" t="e">
        <f>LOOKUP(Grelha26_Adp!AF45,Codigos,Valores)*POWER(COLUMN(AF45),2)</f>
        <v>#N/A</v>
      </c>
      <c r="AG45" s="51" t="e">
        <f>LOOKUP(Grelha26_Adp!AG45,Codigos,Valores)*POWER(COLUMN(AG45),2)</f>
        <v>#N/A</v>
      </c>
      <c r="AH45" s="51" t="e">
        <f>LOOKUP(Grelha26_Adp!AH45,Codigos,Valores)*POWER(COLUMN(AH45),2)</f>
        <v>#N/A</v>
      </c>
      <c r="AI45" s="51" t="e">
        <f>LOOKUP(Grelha26_Adp!AI45,Codigos,Valores)*POWER(COLUMN(AI45),2)</f>
        <v>#N/A</v>
      </c>
      <c r="AJ45" s="24" t="str">
        <f t="shared" si="4"/>
        <v/>
      </c>
      <c r="AK45" s="39">
        <f>IF(AND(COUNTBLANK(Grelha26_Adp!C45:'Grelha26_Adp'!AI45)=0,COUNTA(Grelha26_Adp!$D$3,Grelha26_Adp!$F$3)=2),1,0)</f>
        <v>0</v>
      </c>
      <c r="AL45" s="39" t="e">
        <f t="shared" si="1"/>
        <v>#N/A</v>
      </c>
      <c r="AM45" s="40" t="e">
        <f t="shared" si="2"/>
        <v>#N/A</v>
      </c>
      <c r="AN45" s="40" t="e">
        <f t="shared" si="3"/>
        <v>#N/A</v>
      </c>
      <c r="AO45" s="49"/>
      <c r="AP45" s="50"/>
    </row>
    <row r="46" spans="1:42" ht="14.1" customHeight="1" x14ac:dyDescent="0.25">
      <c r="A46" s="15">
        <v>36</v>
      </c>
      <c r="B46" s="35" t="s">
        <v>75</v>
      </c>
      <c r="C46" s="36">
        <f>Grelha26_Adp!C46</f>
        <v>0</v>
      </c>
      <c r="D46" s="51" t="e">
        <f>LOOKUP(Grelha26_Adp!D46,Codigos,Valores)*POWER(COLUMN(D46),2)</f>
        <v>#N/A</v>
      </c>
      <c r="E46" s="51" t="e">
        <f>LOOKUP(Grelha26_Adp!E46,Codigos,Valores)*POWER(COLUMN(E46),2)</f>
        <v>#N/A</v>
      </c>
      <c r="F46" s="51" t="e">
        <f>LOOKUP(Grelha26_Adp!F46,Codigos,Valores)*POWER(COLUMN(F46),2)</f>
        <v>#N/A</v>
      </c>
      <c r="G46" s="51" t="e">
        <f>LOOKUP(Grelha26_Adp!G46,Codigos,Valores)*POWER(COLUMN(G46),2)</f>
        <v>#N/A</v>
      </c>
      <c r="H46" s="51" t="e">
        <f>LOOKUP(Grelha26_Adp!H46,Codigos,Valores)*POWER(COLUMN(H46),2)</f>
        <v>#N/A</v>
      </c>
      <c r="I46" s="51" t="e">
        <f>LOOKUP(Grelha26_Adp!I46,Codigos,Valores)*POWER(COLUMN(I46),2)</f>
        <v>#N/A</v>
      </c>
      <c r="J46" s="51" t="e">
        <f>LOOKUP(Grelha26_Adp!J46,Codigos,Valores)*POWER(COLUMN(J46),2)</f>
        <v>#N/A</v>
      </c>
      <c r="K46" s="51" t="e">
        <f>LOOKUP(Grelha26_Adp!K46,Codigos,Valores)*POWER(COLUMN(K46),2)</f>
        <v>#N/A</v>
      </c>
      <c r="L46" s="51" t="e">
        <f>LOOKUP(Grelha26_Adp!L46,Codigos,Valores)*POWER(COLUMN(L46),2)</f>
        <v>#N/A</v>
      </c>
      <c r="M46" s="51" t="e">
        <f>LOOKUP(Grelha26_Adp!M46,Codigos,Valores)*POWER(COLUMN(M46),2)</f>
        <v>#N/A</v>
      </c>
      <c r="N46" s="51" t="e">
        <f>LOOKUP(Grelha26_Adp!N46,Codigos,Valores)*POWER(COLUMN(N46),2)</f>
        <v>#N/A</v>
      </c>
      <c r="O46" s="51" t="e">
        <f>LOOKUP(Grelha26_Adp!O46,Codigos,Valores)*POWER(COLUMN(O46),2)</f>
        <v>#N/A</v>
      </c>
      <c r="P46" s="51" t="e">
        <f>LOOKUP(Grelha26_Adp!P46,Codigos,Valores)*POWER(COLUMN(P46),2)</f>
        <v>#N/A</v>
      </c>
      <c r="Q46" s="51" t="e">
        <f>LOOKUP(Grelha26_Adp!Q46,Codigos,Valores)*POWER(COLUMN(Q46),2)</f>
        <v>#N/A</v>
      </c>
      <c r="R46" s="51" t="e">
        <f>LOOKUP(Grelha26_Adp!R46,Codigos,Valores)*POWER(COLUMN(R46),2)</f>
        <v>#N/A</v>
      </c>
      <c r="S46" s="51" t="e">
        <f>LOOKUP(Grelha26_Adp!S46,Codigos,Valores)*POWER(COLUMN(S46),2)</f>
        <v>#N/A</v>
      </c>
      <c r="T46" s="51" t="e">
        <f>LOOKUP(Grelha26_Adp!T46,Codigos,Valores)*POWER(COLUMN(T46),2)</f>
        <v>#N/A</v>
      </c>
      <c r="U46" s="51" t="e">
        <f>LOOKUP(Grelha26_Adp!U46,Codigos,Valores)*POWER(COLUMN(U46),2)</f>
        <v>#N/A</v>
      </c>
      <c r="V46" s="51" t="e">
        <f>LOOKUP(Grelha26_Adp!V46,Codigos,Valores)*POWER(COLUMN(V46),2)</f>
        <v>#N/A</v>
      </c>
      <c r="W46" s="51" t="e">
        <f>LOOKUP(Grelha26_Adp!W46,Codigos,Valores)*POWER(COLUMN(W46),2)</f>
        <v>#N/A</v>
      </c>
      <c r="X46" s="51" t="e">
        <f>LOOKUP(Grelha26_Adp!X46,Codigos,Valores)*POWER(COLUMN(X46),2)</f>
        <v>#N/A</v>
      </c>
      <c r="Y46" s="51" t="e">
        <f>LOOKUP(Grelha26_Adp!Y46,Codigos,Valores)*POWER(COLUMN(Y46),2)</f>
        <v>#N/A</v>
      </c>
      <c r="Z46" s="51" t="e">
        <f>LOOKUP(Grelha26_Adp!Z46,Codigos,Valores)*POWER(COLUMN(Z46),2)</f>
        <v>#N/A</v>
      </c>
      <c r="AA46" s="51" t="e">
        <f>LOOKUP(Grelha26_Adp!AA46,Codigos,Valores)*POWER(COLUMN(AA46),2)</f>
        <v>#N/A</v>
      </c>
      <c r="AB46" s="51" t="e">
        <f>LOOKUP(Grelha26_Adp!AB46,Codigos,Valores)*POWER(COLUMN(AB46),2)</f>
        <v>#N/A</v>
      </c>
      <c r="AC46" s="51" t="e">
        <f>LOOKUP(Grelha26_Adp!AC46,Codigos,Valores)*POWER(COLUMN(AC46),2)</f>
        <v>#N/A</v>
      </c>
      <c r="AD46" s="51" t="e">
        <f>LOOKUP(Grelha26_Adp!AD46,Codigos,Valores)*POWER(COLUMN(AD46),2)</f>
        <v>#N/A</v>
      </c>
      <c r="AE46" s="51" t="e">
        <f>LOOKUP(Grelha26_Adp!AE46,Codigos,Valores)*POWER(COLUMN(AE46),2)</f>
        <v>#N/A</v>
      </c>
      <c r="AF46" s="51" t="e">
        <f>LOOKUP(Grelha26_Adp!AF46,Codigos,Valores)*POWER(COLUMN(AF46),2)</f>
        <v>#N/A</v>
      </c>
      <c r="AG46" s="51" t="e">
        <f>LOOKUP(Grelha26_Adp!AG46,Codigos,Valores)*POWER(COLUMN(AG46),2)</f>
        <v>#N/A</v>
      </c>
      <c r="AH46" s="51" t="e">
        <f>LOOKUP(Grelha26_Adp!AH46,Codigos,Valores)*POWER(COLUMN(AH46),2)</f>
        <v>#N/A</v>
      </c>
      <c r="AI46" s="51" t="e">
        <f>LOOKUP(Grelha26_Adp!AI46,Codigos,Valores)*POWER(COLUMN(AI46),2)</f>
        <v>#N/A</v>
      </c>
      <c r="AJ46" s="24" t="str">
        <f t="shared" si="4"/>
        <v/>
      </c>
      <c r="AK46" s="39">
        <f>IF(AND(COUNTBLANK(Grelha26_Adp!C46:'Grelha26_Adp'!AI46)=0,COUNTA(Grelha26_Adp!$D$3,Grelha26_Adp!$F$3)=2),1,0)</f>
        <v>0</v>
      </c>
      <c r="AL46" s="39" t="e">
        <f t="shared" si="1"/>
        <v>#N/A</v>
      </c>
      <c r="AM46" s="40" t="e">
        <f t="shared" si="2"/>
        <v>#N/A</v>
      </c>
      <c r="AN46" s="40" t="e">
        <f t="shared" si="3"/>
        <v>#N/A</v>
      </c>
      <c r="AO46" s="49"/>
      <c r="AP46" s="50"/>
    </row>
    <row r="47" spans="1:42" ht="14.1" customHeight="1" x14ac:dyDescent="0.25">
      <c r="A47" s="15">
        <v>37</v>
      </c>
      <c r="B47" s="35" t="s">
        <v>76</v>
      </c>
      <c r="C47" s="36">
        <f>Grelha26_Adp!C47</f>
        <v>0</v>
      </c>
      <c r="D47" s="51" t="e">
        <f>LOOKUP(Grelha26_Adp!D47,Codigos,Valores)*POWER(COLUMN(D47),2)</f>
        <v>#N/A</v>
      </c>
      <c r="E47" s="51" t="e">
        <f>LOOKUP(Grelha26_Adp!E47,Codigos,Valores)*POWER(COLUMN(E47),2)</f>
        <v>#N/A</v>
      </c>
      <c r="F47" s="51" t="e">
        <f>LOOKUP(Grelha26_Adp!F47,Codigos,Valores)*POWER(COLUMN(F47),2)</f>
        <v>#N/A</v>
      </c>
      <c r="G47" s="51" t="e">
        <f>LOOKUP(Grelha26_Adp!G47,Codigos,Valores)*POWER(COLUMN(G47),2)</f>
        <v>#N/A</v>
      </c>
      <c r="H47" s="51" t="e">
        <f>LOOKUP(Grelha26_Adp!H47,Codigos,Valores)*POWER(COLUMN(H47),2)</f>
        <v>#N/A</v>
      </c>
      <c r="I47" s="51" t="e">
        <f>LOOKUP(Grelha26_Adp!I47,Codigos,Valores)*POWER(COLUMN(I47),2)</f>
        <v>#N/A</v>
      </c>
      <c r="J47" s="51" t="e">
        <f>LOOKUP(Grelha26_Adp!J47,Codigos,Valores)*POWER(COLUMN(J47),2)</f>
        <v>#N/A</v>
      </c>
      <c r="K47" s="51" t="e">
        <f>LOOKUP(Grelha26_Adp!K47,Codigos,Valores)*POWER(COLUMN(K47),2)</f>
        <v>#N/A</v>
      </c>
      <c r="L47" s="51" t="e">
        <f>LOOKUP(Grelha26_Adp!L47,Codigos,Valores)*POWER(COLUMN(L47),2)</f>
        <v>#N/A</v>
      </c>
      <c r="M47" s="51" t="e">
        <f>LOOKUP(Grelha26_Adp!M47,Codigos,Valores)*POWER(COLUMN(M47),2)</f>
        <v>#N/A</v>
      </c>
      <c r="N47" s="51" t="e">
        <f>LOOKUP(Grelha26_Adp!N47,Codigos,Valores)*POWER(COLUMN(N47),2)</f>
        <v>#N/A</v>
      </c>
      <c r="O47" s="51" t="e">
        <f>LOOKUP(Grelha26_Adp!O47,Codigos,Valores)*POWER(COLUMN(O47),2)</f>
        <v>#N/A</v>
      </c>
      <c r="P47" s="51" t="e">
        <f>LOOKUP(Grelha26_Adp!P47,Codigos,Valores)*POWER(COLUMN(P47),2)</f>
        <v>#N/A</v>
      </c>
      <c r="Q47" s="51" t="e">
        <f>LOOKUP(Grelha26_Adp!Q47,Codigos,Valores)*POWER(COLUMN(Q47),2)</f>
        <v>#N/A</v>
      </c>
      <c r="R47" s="51" t="e">
        <f>LOOKUP(Grelha26_Adp!R47,Codigos,Valores)*POWER(COLUMN(R47),2)</f>
        <v>#N/A</v>
      </c>
      <c r="S47" s="51" t="e">
        <f>LOOKUP(Grelha26_Adp!S47,Codigos,Valores)*POWER(COLUMN(S47),2)</f>
        <v>#N/A</v>
      </c>
      <c r="T47" s="51" t="e">
        <f>LOOKUP(Grelha26_Adp!T47,Codigos,Valores)*POWER(COLUMN(T47),2)</f>
        <v>#N/A</v>
      </c>
      <c r="U47" s="51" t="e">
        <f>LOOKUP(Grelha26_Adp!U47,Codigos,Valores)*POWER(COLUMN(U47),2)</f>
        <v>#N/A</v>
      </c>
      <c r="V47" s="51" t="e">
        <f>LOOKUP(Grelha26_Adp!V47,Codigos,Valores)*POWER(COLUMN(V47),2)</f>
        <v>#N/A</v>
      </c>
      <c r="W47" s="51" t="e">
        <f>LOOKUP(Grelha26_Adp!W47,Codigos,Valores)*POWER(COLUMN(W47),2)</f>
        <v>#N/A</v>
      </c>
      <c r="X47" s="51" t="e">
        <f>LOOKUP(Grelha26_Adp!X47,Codigos,Valores)*POWER(COLUMN(X47),2)</f>
        <v>#N/A</v>
      </c>
      <c r="Y47" s="51" t="e">
        <f>LOOKUP(Grelha26_Adp!Y47,Codigos,Valores)*POWER(COLUMN(Y47),2)</f>
        <v>#N/A</v>
      </c>
      <c r="Z47" s="51" t="e">
        <f>LOOKUP(Grelha26_Adp!Z47,Codigos,Valores)*POWER(COLUMN(Z47),2)</f>
        <v>#N/A</v>
      </c>
      <c r="AA47" s="51" t="e">
        <f>LOOKUP(Grelha26_Adp!AA47,Codigos,Valores)*POWER(COLUMN(AA47),2)</f>
        <v>#N/A</v>
      </c>
      <c r="AB47" s="51" t="e">
        <f>LOOKUP(Grelha26_Adp!AB47,Codigos,Valores)*POWER(COLUMN(AB47),2)</f>
        <v>#N/A</v>
      </c>
      <c r="AC47" s="51" t="e">
        <f>LOOKUP(Grelha26_Adp!AC47,Codigos,Valores)*POWER(COLUMN(AC47),2)</f>
        <v>#N/A</v>
      </c>
      <c r="AD47" s="51" t="e">
        <f>LOOKUP(Grelha26_Adp!AD47,Codigos,Valores)*POWER(COLUMN(AD47),2)</f>
        <v>#N/A</v>
      </c>
      <c r="AE47" s="51" t="e">
        <f>LOOKUP(Grelha26_Adp!AE47,Codigos,Valores)*POWER(COLUMN(AE47),2)</f>
        <v>#N/A</v>
      </c>
      <c r="AF47" s="51" t="e">
        <f>LOOKUP(Grelha26_Adp!AF47,Codigos,Valores)*POWER(COLUMN(AF47),2)</f>
        <v>#N/A</v>
      </c>
      <c r="AG47" s="51" t="e">
        <f>LOOKUP(Grelha26_Adp!AG47,Codigos,Valores)*POWER(COLUMN(AG47),2)</f>
        <v>#N/A</v>
      </c>
      <c r="AH47" s="51" t="e">
        <f>LOOKUP(Grelha26_Adp!AH47,Codigos,Valores)*POWER(COLUMN(AH47),2)</f>
        <v>#N/A</v>
      </c>
      <c r="AI47" s="51" t="e">
        <f>LOOKUP(Grelha26_Adp!AI47,Codigos,Valores)*POWER(COLUMN(AI47),2)</f>
        <v>#N/A</v>
      </c>
      <c r="AJ47" s="24" t="str">
        <f t="shared" si="4"/>
        <v/>
      </c>
      <c r="AK47" s="39">
        <f>IF(AND(COUNTBLANK(Grelha26_Adp!C47:'Grelha26_Adp'!AI47)=0,COUNTA(Grelha26_Adp!$D$3,Grelha26_Adp!$F$3)=2),1,0)</f>
        <v>0</v>
      </c>
      <c r="AL47" s="39" t="e">
        <f t="shared" si="1"/>
        <v>#N/A</v>
      </c>
      <c r="AM47" s="40" t="e">
        <f t="shared" si="2"/>
        <v>#N/A</v>
      </c>
      <c r="AN47" s="40" t="e">
        <f t="shared" si="3"/>
        <v>#N/A</v>
      </c>
      <c r="AO47" s="49"/>
      <c r="AP47" s="50"/>
    </row>
    <row r="48" spans="1:42" ht="14.1" customHeight="1" x14ac:dyDescent="0.25">
      <c r="A48" s="15">
        <v>38</v>
      </c>
      <c r="B48" s="35" t="s">
        <v>77</v>
      </c>
      <c r="C48" s="36">
        <f>Grelha26_Adp!C48</f>
        <v>0</v>
      </c>
      <c r="D48" s="51" t="e">
        <f>LOOKUP(Grelha26_Adp!D48,Codigos,Valores)*POWER(COLUMN(D48),2)</f>
        <v>#N/A</v>
      </c>
      <c r="E48" s="51" t="e">
        <f>LOOKUP(Grelha26_Adp!E48,Codigos,Valores)*POWER(COLUMN(E48),2)</f>
        <v>#N/A</v>
      </c>
      <c r="F48" s="51" t="e">
        <f>LOOKUP(Grelha26_Adp!F48,Codigos,Valores)*POWER(COLUMN(F48),2)</f>
        <v>#N/A</v>
      </c>
      <c r="G48" s="51" t="e">
        <f>LOOKUP(Grelha26_Adp!G48,Codigos,Valores)*POWER(COLUMN(G48),2)</f>
        <v>#N/A</v>
      </c>
      <c r="H48" s="51" t="e">
        <f>LOOKUP(Grelha26_Adp!H48,Codigos,Valores)*POWER(COLUMN(H48),2)</f>
        <v>#N/A</v>
      </c>
      <c r="I48" s="51" t="e">
        <f>LOOKUP(Grelha26_Adp!I48,Codigos,Valores)*POWER(COLUMN(I48),2)</f>
        <v>#N/A</v>
      </c>
      <c r="J48" s="51" t="e">
        <f>LOOKUP(Grelha26_Adp!J48,Codigos,Valores)*POWER(COLUMN(J48),2)</f>
        <v>#N/A</v>
      </c>
      <c r="K48" s="51" t="e">
        <f>LOOKUP(Grelha26_Adp!K48,Codigos,Valores)*POWER(COLUMN(K48),2)</f>
        <v>#N/A</v>
      </c>
      <c r="L48" s="51" t="e">
        <f>LOOKUP(Grelha26_Adp!L48,Codigos,Valores)*POWER(COLUMN(L48),2)</f>
        <v>#N/A</v>
      </c>
      <c r="M48" s="51" t="e">
        <f>LOOKUP(Grelha26_Adp!M48,Codigos,Valores)*POWER(COLUMN(M48),2)</f>
        <v>#N/A</v>
      </c>
      <c r="N48" s="51" t="e">
        <f>LOOKUP(Grelha26_Adp!N48,Codigos,Valores)*POWER(COLUMN(N48),2)</f>
        <v>#N/A</v>
      </c>
      <c r="O48" s="51" t="e">
        <f>LOOKUP(Grelha26_Adp!O48,Codigos,Valores)*POWER(COLUMN(O48),2)</f>
        <v>#N/A</v>
      </c>
      <c r="P48" s="51" t="e">
        <f>LOOKUP(Grelha26_Adp!P48,Codigos,Valores)*POWER(COLUMN(P48),2)</f>
        <v>#N/A</v>
      </c>
      <c r="Q48" s="51" t="e">
        <f>LOOKUP(Grelha26_Adp!Q48,Codigos,Valores)*POWER(COLUMN(Q48),2)</f>
        <v>#N/A</v>
      </c>
      <c r="R48" s="51" t="e">
        <f>LOOKUP(Grelha26_Adp!R48,Codigos,Valores)*POWER(COLUMN(R48),2)</f>
        <v>#N/A</v>
      </c>
      <c r="S48" s="51" t="e">
        <f>LOOKUP(Grelha26_Adp!S48,Codigos,Valores)*POWER(COLUMN(S48),2)</f>
        <v>#N/A</v>
      </c>
      <c r="T48" s="51" t="e">
        <f>LOOKUP(Grelha26_Adp!T48,Codigos,Valores)*POWER(COLUMN(T48),2)</f>
        <v>#N/A</v>
      </c>
      <c r="U48" s="51" t="e">
        <f>LOOKUP(Grelha26_Adp!U48,Codigos,Valores)*POWER(COLUMN(U48),2)</f>
        <v>#N/A</v>
      </c>
      <c r="V48" s="51" t="e">
        <f>LOOKUP(Grelha26_Adp!V48,Codigos,Valores)*POWER(COLUMN(V48),2)</f>
        <v>#N/A</v>
      </c>
      <c r="W48" s="51" t="e">
        <f>LOOKUP(Grelha26_Adp!W48,Codigos,Valores)*POWER(COLUMN(W48),2)</f>
        <v>#N/A</v>
      </c>
      <c r="X48" s="51" t="e">
        <f>LOOKUP(Grelha26_Adp!X48,Codigos,Valores)*POWER(COLUMN(X48),2)</f>
        <v>#N/A</v>
      </c>
      <c r="Y48" s="51" t="e">
        <f>LOOKUP(Grelha26_Adp!Y48,Codigos,Valores)*POWER(COLUMN(Y48),2)</f>
        <v>#N/A</v>
      </c>
      <c r="Z48" s="51" t="e">
        <f>LOOKUP(Grelha26_Adp!Z48,Codigos,Valores)*POWER(COLUMN(Z48),2)</f>
        <v>#N/A</v>
      </c>
      <c r="AA48" s="51" t="e">
        <f>LOOKUP(Grelha26_Adp!AA48,Codigos,Valores)*POWER(COLUMN(AA48),2)</f>
        <v>#N/A</v>
      </c>
      <c r="AB48" s="51" t="e">
        <f>LOOKUP(Grelha26_Adp!AB48,Codigos,Valores)*POWER(COLUMN(AB48),2)</f>
        <v>#N/A</v>
      </c>
      <c r="AC48" s="51" t="e">
        <f>LOOKUP(Grelha26_Adp!AC48,Codigos,Valores)*POWER(COLUMN(AC48),2)</f>
        <v>#N/A</v>
      </c>
      <c r="AD48" s="51" t="e">
        <f>LOOKUP(Grelha26_Adp!AD48,Codigos,Valores)*POWER(COLUMN(AD48),2)</f>
        <v>#N/A</v>
      </c>
      <c r="AE48" s="51" t="e">
        <f>LOOKUP(Grelha26_Adp!AE48,Codigos,Valores)*POWER(COLUMN(AE48),2)</f>
        <v>#N/A</v>
      </c>
      <c r="AF48" s="51" t="e">
        <f>LOOKUP(Grelha26_Adp!AF48,Codigos,Valores)*POWER(COLUMN(AF48),2)</f>
        <v>#N/A</v>
      </c>
      <c r="AG48" s="51" t="e">
        <f>LOOKUP(Grelha26_Adp!AG48,Codigos,Valores)*POWER(COLUMN(AG48),2)</f>
        <v>#N/A</v>
      </c>
      <c r="AH48" s="51" t="e">
        <f>LOOKUP(Grelha26_Adp!AH48,Codigos,Valores)*POWER(COLUMN(AH48),2)</f>
        <v>#N/A</v>
      </c>
      <c r="AI48" s="51" t="e">
        <f>LOOKUP(Grelha26_Adp!AI48,Codigos,Valores)*POWER(COLUMN(AI48),2)</f>
        <v>#N/A</v>
      </c>
      <c r="AJ48" s="24" t="str">
        <f t="shared" si="4"/>
        <v/>
      </c>
      <c r="AK48" s="39">
        <f>IF(AND(COUNTBLANK(Grelha26_Adp!C48:'Grelha26_Adp'!AI48)=0,COUNTA(Grelha26_Adp!$D$3,Grelha26_Adp!$F$3)=2),1,0)</f>
        <v>0</v>
      </c>
      <c r="AL48" s="39" t="e">
        <f t="shared" si="1"/>
        <v>#N/A</v>
      </c>
      <c r="AM48" s="40" t="e">
        <f t="shared" si="2"/>
        <v>#N/A</v>
      </c>
      <c r="AN48" s="40" t="e">
        <f t="shared" si="3"/>
        <v>#N/A</v>
      </c>
      <c r="AO48" s="49"/>
      <c r="AP48" s="50"/>
    </row>
    <row r="49" spans="1:42" ht="14.1" customHeight="1" x14ac:dyDescent="0.25">
      <c r="A49" s="15">
        <v>39</v>
      </c>
      <c r="B49" s="35" t="s">
        <v>78</v>
      </c>
      <c r="C49" s="36">
        <f>Grelha26_Adp!C49</f>
        <v>0</v>
      </c>
      <c r="D49" s="51" t="e">
        <f>LOOKUP(Grelha26_Adp!D49,Codigos,Valores)*POWER(COLUMN(D49),2)</f>
        <v>#N/A</v>
      </c>
      <c r="E49" s="51" t="e">
        <f>LOOKUP(Grelha26_Adp!E49,Codigos,Valores)*POWER(COLUMN(E49),2)</f>
        <v>#N/A</v>
      </c>
      <c r="F49" s="51" t="e">
        <f>LOOKUP(Grelha26_Adp!F49,Codigos,Valores)*POWER(COLUMN(F49),2)</f>
        <v>#N/A</v>
      </c>
      <c r="G49" s="51" t="e">
        <f>LOOKUP(Grelha26_Adp!G49,Codigos,Valores)*POWER(COLUMN(G49),2)</f>
        <v>#N/A</v>
      </c>
      <c r="H49" s="51" t="e">
        <f>LOOKUP(Grelha26_Adp!H49,Codigos,Valores)*POWER(COLUMN(H49),2)</f>
        <v>#N/A</v>
      </c>
      <c r="I49" s="51" t="e">
        <f>LOOKUP(Grelha26_Adp!I49,Codigos,Valores)*POWER(COLUMN(I49),2)</f>
        <v>#N/A</v>
      </c>
      <c r="J49" s="51" t="e">
        <f>LOOKUP(Grelha26_Adp!J49,Codigos,Valores)*POWER(COLUMN(J49),2)</f>
        <v>#N/A</v>
      </c>
      <c r="K49" s="51" t="e">
        <f>LOOKUP(Grelha26_Adp!K49,Codigos,Valores)*POWER(COLUMN(K49),2)</f>
        <v>#N/A</v>
      </c>
      <c r="L49" s="51" t="e">
        <f>LOOKUP(Grelha26_Adp!L49,Codigos,Valores)*POWER(COLUMN(L49),2)</f>
        <v>#N/A</v>
      </c>
      <c r="M49" s="51" t="e">
        <f>LOOKUP(Grelha26_Adp!M49,Codigos,Valores)*POWER(COLUMN(M49),2)</f>
        <v>#N/A</v>
      </c>
      <c r="N49" s="51" t="e">
        <f>LOOKUP(Grelha26_Adp!N49,Codigos,Valores)*POWER(COLUMN(N49),2)</f>
        <v>#N/A</v>
      </c>
      <c r="O49" s="51" t="e">
        <f>LOOKUP(Grelha26_Adp!O49,Codigos,Valores)*POWER(COLUMN(O49),2)</f>
        <v>#N/A</v>
      </c>
      <c r="P49" s="51" t="e">
        <f>LOOKUP(Grelha26_Adp!P49,Codigos,Valores)*POWER(COLUMN(P49),2)</f>
        <v>#N/A</v>
      </c>
      <c r="Q49" s="51" t="e">
        <f>LOOKUP(Grelha26_Adp!Q49,Codigos,Valores)*POWER(COLUMN(Q49),2)</f>
        <v>#N/A</v>
      </c>
      <c r="R49" s="51" t="e">
        <f>LOOKUP(Grelha26_Adp!R49,Codigos,Valores)*POWER(COLUMN(R49),2)</f>
        <v>#N/A</v>
      </c>
      <c r="S49" s="51" t="e">
        <f>LOOKUP(Grelha26_Adp!S49,Codigos,Valores)*POWER(COLUMN(S49),2)</f>
        <v>#N/A</v>
      </c>
      <c r="T49" s="51" t="e">
        <f>LOOKUP(Grelha26_Adp!T49,Codigos,Valores)*POWER(COLUMN(T49),2)</f>
        <v>#N/A</v>
      </c>
      <c r="U49" s="51" t="e">
        <f>LOOKUP(Grelha26_Adp!U49,Codigos,Valores)*POWER(COLUMN(U49),2)</f>
        <v>#N/A</v>
      </c>
      <c r="V49" s="51" t="e">
        <f>LOOKUP(Grelha26_Adp!V49,Codigos,Valores)*POWER(COLUMN(V49),2)</f>
        <v>#N/A</v>
      </c>
      <c r="W49" s="51" t="e">
        <f>LOOKUP(Grelha26_Adp!W49,Codigos,Valores)*POWER(COLUMN(W49),2)</f>
        <v>#N/A</v>
      </c>
      <c r="X49" s="51" t="e">
        <f>LOOKUP(Grelha26_Adp!X49,Codigos,Valores)*POWER(COLUMN(X49),2)</f>
        <v>#N/A</v>
      </c>
      <c r="Y49" s="51" t="e">
        <f>LOOKUP(Grelha26_Adp!Y49,Codigos,Valores)*POWER(COLUMN(Y49),2)</f>
        <v>#N/A</v>
      </c>
      <c r="Z49" s="51" t="e">
        <f>LOOKUP(Grelha26_Adp!Z49,Codigos,Valores)*POWER(COLUMN(Z49),2)</f>
        <v>#N/A</v>
      </c>
      <c r="AA49" s="51" t="e">
        <f>LOOKUP(Grelha26_Adp!AA49,Codigos,Valores)*POWER(COLUMN(AA49),2)</f>
        <v>#N/A</v>
      </c>
      <c r="AB49" s="51" t="e">
        <f>LOOKUP(Grelha26_Adp!AB49,Codigos,Valores)*POWER(COLUMN(AB49),2)</f>
        <v>#N/A</v>
      </c>
      <c r="AC49" s="51" t="e">
        <f>LOOKUP(Grelha26_Adp!AC49,Codigos,Valores)*POWER(COLUMN(AC49),2)</f>
        <v>#N/A</v>
      </c>
      <c r="AD49" s="51" t="e">
        <f>LOOKUP(Grelha26_Adp!AD49,Codigos,Valores)*POWER(COLUMN(AD49),2)</f>
        <v>#N/A</v>
      </c>
      <c r="AE49" s="51" t="e">
        <f>LOOKUP(Grelha26_Adp!AE49,Codigos,Valores)*POWER(COLUMN(AE49),2)</f>
        <v>#N/A</v>
      </c>
      <c r="AF49" s="51" t="e">
        <f>LOOKUP(Grelha26_Adp!AF49,Codigos,Valores)*POWER(COLUMN(AF49),2)</f>
        <v>#N/A</v>
      </c>
      <c r="AG49" s="51" t="e">
        <f>LOOKUP(Grelha26_Adp!AG49,Codigos,Valores)*POWER(COLUMN(AG49),2)</f>
        <v>#N/A</v>
      </c>
      <c r="AH49" s="51" t="e">
        <f>LOOKUP(Grelha26_Adp!AH49,Codigos,Valores)*POWER(COLUMN(AH49),2)</f>
        <v>#N/A</v>
      </c>
      <c r="AI49" s="51" t="e">
        <f>LOOKUP(Grelha26_Adp!AI49,Codigos,Valores)*POWER(COLUMN(AI49),2)</f>
        <v>#N/A</v>
      </c>
      <c r="AJ49" s="24" t="str">
        <f t="shared" si="4"/>
        <v/>
      </c>
      <c r="AK49" s="39">
        <f>IF(AND(COUNTBLANK(Grelha26_Adp!C49:'Grelha26_Adp'!AI49)=0,COUNTA(Grelha26_Adp!$D$3,Grelha26_Adp!$F$3)=2),1,0)</f>
        <v>0</v>
      </c>
      <c r="AL49" s="39" t="e">
        <f t="shared" si="1"/>
        <v>#N/A</v>
      </c>
      <c r="AM49" s="40" t="e">
        <f t="shared" si="2"/>
        <v>#N/A</v>
      </c>
      <c r="AN49" s="40" t="e">
        <f t="shared" si="3"/>
        <v>#N/A</v>
      </c>
      <c r="AO49" s="49"/>
      <c r="AP49" s="50"/>
    </row>
    <row r="50" spans="1:42" ht="14.1" customHeight="1" x14ac:dyDescent="0.25">
      <c r="A50" s="15">
        <v>40</v>
      </c>
      <c r="B50" s="35" t="s">
        <v>79</v>
      </c>
      <c r="C50" s="36">
        <f>Grelha26_Adp!C50</f>
        <v>0</v>
      </c>
      <c r="D50" s="51" t="e">
        <f>LOOKUP(Grelha26_Adp!D50,Codigos,Valores)*POWER(COLUMN(D50),2)</f>
        <v>#N/A</v>
      </c>
      <c r="E50" s="51" t="e">
        <f>LOOKUP(Grelha26_Adp!E50,Codigos,Valores)*POWER(COLUMN(E50),2)</f>
        <v>#N/A</v>
      </c>
      <c r="F50" s="51" t="e">
        <f>LOOKUP(Grelha26_Adp!F50,Codigos,Valores)*POWER(COLUMN(F50),2)</f>
        <v>#N/A</v>
      </c>
      <c r="G50" s="51" t="e">
        <f>LOOKUP(Grelha26_Adp!G50,Codigos,Valores)*POWER(COLUMN(G50),2)</f>
        <v>#N/A</v>
      </c>
      <c r="H50" s="51" t="e">
        <f>LOOKUP(Grelha26_Adp!H50,Codigos,Valores)*POWER(COLUMN(H50),2)</f>
        <v>#N/A</v>
      </c>
      <c r="I50" s="51" t="e">
        <f>LOOKUP(Grelha26_Adp!I50,Codigos,Valores)*POWER(COLUMN(I50),2)</f>
        <v>#N/A</v>
      </c>
      <c r="J50" s="51" t="e">
        <f>LOOKUP(Grelha26_Adp!J50,Codigos,Valores)*POWER(COLUMN(J50),2)</f>
        <v>#N/A</v>
      </c>
      <c r="K50" s="51" t="e">
        <f>LOOKUP(Grelha26_Adp!K50,Codigos,Valores)*POWER(COLUMN(K50),2)</f>
        <v>#N/A</v>
      </c>
      <c r="L50" s="51" t="e">
        <f>LOOKUP(Grelha26_Adp!L50,Codigos,Valores)*POWER(COLUMN(L50),2)</f>
        <v>#N/A</v>
      </c>
      <c r="M50" s="51" t="e">
        <f>LOOKUP(Grelha26_Adp!M50,Codigos,Valores)*POWER(COLUMN(M50),2)</f>
        <v>#N/A</v>
      </c>
      <c r="N50" s="51" t="e">
        <f>LOOKUP(Grelha26_Adp!N50,Codigos,Valores)*POWER(COLUMN(N50),2)</f>
        <v>#N/A</v>
      </c>
      <c r="O50" s="51" t="e">
        <f>LOOKUP(Grelha26_Adp!O50,Codigos,Valores)*POWER(COLUMN(O50),2)</f>
        <v>#N/A</v>
      </c>
      <c r="P50" s="51" t="e">
        <f>LOOKUP(Grelha26_Adp!P50,Codigos,Valores)*POWER(COLUMN(P50),2)</f>
        <v>#N/A</v>
      </c>
      <c r="Q50" s="51" t="e">
        <f>LOOKUP(Grelha26_Adp!Q50,Codigos,Valores)*POWER(COLUMN(Q50),2)</f>
        <v>#N/A</v>
      </c>
      <c r="R50" s="51" t="e">
        <f>LOOKUP(Grelha26_Adp!R50,Codigos,Valores)*POWER(COLUMN(R50),2)</f>
        <v>#N/A</v>
      </c>
      <c r="S50" s="51" t="e">
        <f>LOOKUP(Grelha26_Adp!S50,Codigos,Valores)*POWER(COLUMN(S50),2)</f>
        <v>#N/A</v>
      </c>
      <c r="T50" s="51" t="e">
        <f>LOOKUP(Grelha26_Adp!T50,Codigos,Valores)*POWER(COLUMN(T50),2)</f>
        <v>#N/A</v>
      </c>
      <c r="U50" s="51" t="e">
        <f>LOOKUP(Grelha26_Adp!U50,Codigos,Valores)*POWER(COLUMN(U50),2)</f>
        <v>#N/A</v>
      </c>
      <c r="V50" s="51" t="e">
        <f>LOOKUP(Grelha26_Adp!V50,Codigos,Valores)*POWER(COLUMN(V50),2)</f>
        <v>#N/A</v>
      </c>
      <c r="W50" s="51" t="e">
        <f>LOOKUP(Grelha26_Adp!W50,Codigos,Valores)*POWER(COLUMN(W50),2)</f>
        <v>#N/A</v>
      </c>
      <c r="X50" s="51" t="e">
        <f>LOOKUP(Grelha26_Adp!X50,Codigos,Valores)*POWER(COLUMN(X50),2)</f>
        <v>#N/A</v>
      </c>
      <c r="Y50" s="51" t="e">
        <f>LOOKUP(Grelha26_Adp!Y50,Codigos,Valores)*POWER(COLUMN(Y50),2)</f>
        <v>#N/A</v>
      </c>
      <c r="Z50" s="51" t="e">
        <f>LOOKUP(Grelha26_Adp!Z50,Codigos,Valores)*POWER(COLUMN(Z50),2)</f>
        <v>#N/A</v>
      </c>
      <c r="AA50" s="51" t="e">
        <f>LOOKUP(Grelha26_Adp!AA50,Codigos,Valores)*POWER(COLUMN(AA50),2)</f>
        <v>#N/A</v>
      </c>
      <c r="AB50" s="51" t="e">
        <f>LOOKUP(Grelha26_Adp!AB50,Codigos,Valores)*POWER(COLUMN(AB50),2)</f>
        <v>#N/A</v>
      </c>
      <c r="AC50" s="51" t="e">
        <f>LOOKUP(Grelha26_Adp!AC50,Codigos,Valores)*POWER(COLUMN(AC50),2)</f>
        <v>#N/A</v>
      </c>
      <c r="AD50" s="51" t="e">
        <f>LOOKUP(Grelha26_Adp!AD50,Codigos,Valores)*POWER(COLUMN(AD50),2)</f>
        <v>#N/A</v>
      </c>
      <c r="AE50" s="51" t="e">
        <f>LOOKUP(Grelha26_Adp!AE50,Codigos,Valores)*POWER(COLUMN(AE50),2)</f>
        <v>#N/A</v>
      </c>
      <c r="AF50" s="51" t="e">
        <f>LOOKUP(Grelha26_Adp!AF50,Codigos,Valores)*POWER(COLUMN(AF50),2)</f>
        <v>#N/A</v>
      </c>
      <c r="AG50" s="51" t="e">
        <f>LOOKUP(Grelha26_Adp!AG50,Codigos,Valores)*POWER(COLUMN(AG50),2)</f>
        <v>#N/A</v>
      </c>
      <c r="AH50" s="51" t="e">
        <f>LOOKUP(Grelha26_Adp!AH50,Codigos,Valores)*POWER(COLUMN(AH50),2)</f>
        <v>#N/A</v>
      </c>
      <c r="AI50" s="51" t="e">
        <f>LOOKUP(Grelha26_Adp!AI50,Codigos,Valores)*POWER(COLUMN(AI50),2)</f>
        <v>#N/A</v>
      </c>
      <c r="AJ50" s="24" t="str">
        <f t="shared" si="4"/>
        <v/>
      </c>
      <c r="AK50" s="39">
        <f>IF(AND(COUNTBLANK(Grelha26_Adp!C50:'Grelha26_Adp'!AI50)=0,COUNTA(Grelha26_Adp!$D$3,Grelha26_Adp!$F$3)=2),1,0)</f>
        <v>0</v>
      </c>
      <c r="AL50" s="39" t="e">
        <f t="shared" si="1"/>
        <v>#N/A</v>
      </c>
      <c r="AM50" s="40" t="e">
        <f t="shared" si="2"/>
        <v>#N/A</v>
      </c>
      <c r="AN50" s="40" t="e">
        <f t="shared" si="3"/>
        <v>#N/A</v>
      </c>
      <c r="AO50" s="49"/>
      <c r="AP50" s="50"/>
    </row>
    <row r="51" spans="1:42" ht="14.1" customHeight="1" x14ac:dyDescent="0.25">
      <c r="A51" s="15">
        <v>41</v>
      </c>
      <c r="B51" s="20"/>
      <c r="C51" s="36">
        <f>Grelha26_Adp!C51</f>
        <v>0</v>
      </c>
      <c r="D51" s="51" t="e">
        <f>LOOKUP(Grelha26_Adp!D51,Codigos,Valores)*POWER(COLUMN(D51),2)</f>
        <v>#N/A</v>
      </c>
      <c r="E51" s="51" t="e">
        <f>LOOKUP(Grelha26_Adp!E51,Codigos,Valores)*POWER(COLUMN(E51),2)</f>
        <v>#N/A</v>
      </c>
      <c r="F51" s="51" t="e">
        <f>LOOKUP(Grelha26_Adp!F51,Codigos,Valores)*POWER(COLUMN(F51),2)</f>
        <v>#N/A</v>
      </c>
      <c r="G51" s="51" t="e">
        <f>LOOKUP(Grelha26_Adp!G51,Codigos,Valores)*POWER(COLUMN(G51),2)</f>
        <v>#N/A</v>
      </c>
      <c r="H51" s="51" t="e">
        <f>LOOKUP(Grelha26_Adp!H51,Codigos,Valores)*POWER(COLUMN(H51),2)</f>
        <v>#N/A</v>
      </c>
      <c r="I51" s="51" t="e">
        <f>LOOKUP(Grelha26_Adp!I51,Codigos,Valores)*POWER(COLUMN(I51),2)</f>
        <v>#N/A</v>
      </c>
      <c r="J51" s="51" t="e">
        <f>LOOKUP(Grelha26_Adp!J51,Codigos,Valores)*POWER(COLUMN(J51),2)</f>
        <v>#N/A</v>
      </c>
      <c r="K51" s="51" t="e">
        <f>LOOKUP(Grelha26_Adp!K51,Codigos,Valores)*POWER(COLUMN(K51),2)</f>
        <v>#N/A</v>
      </c>
      <c r="L51" s="51" t="e">
        <f>LOOKUP(Grelha26_Adp!L51,Codigos,Valores)*POWER(COLUMN(L51),2)</f>
        <v>#N/A</v>
      </c>
      <c r="M51" s="51" t="e">
        <f>LOOKUP(Grelha26_Adp!M51,Codigos,Valores)*POWER(COLUMN(M51),2)</f>
        <v>#N/A</v>
      </c>
      <c r="N51" s="51" t="e">
        <f>LOOKUP(Grelha26_Adp!N51,Codigos,Valores)*POWER(COLUMN(N51),2)</f>
        <v>#N/A</v>
      </c>
      <c r="O51" s="51" t="e">
        <f>LOOKUP(Grelha26_Adp!O51,Codigos,Valores)*POWER(COLUMN(O51),2)</f>
        <v>#N/A</v>
      </c>
      <c r="P51" s="51" t="e">
        <f>LOOKUP(Grelha26_Adp!P51,Codigos,Valores)*POWER(COLUMN(P51),2)</f>
        <v>#N/A</v>
      </c>
      <c r="Q51" s="51" t="e">
        <f>LOOKUP(Grelha26_Adp!Q51,Codigos,Valores)*POWER(COLUMN(Q51),2)</f>
        <v>#N/A</v>
      </c>
      <c r="R51" s="51" t="e">
        <f>LOOKUP(Grelha26_Adp!R51,Codigos,Valores)*POWER(COLUMN(R51),2)</f>
        <v>#N/A</v>
      </c>
      <c r="S51" s="51" t="e">
        <f>LOOKUP(Grelha26_Adp!S51,Codigos,Valores)*POWER(COLUMN(S51),2)</f>
        <v>#N/A</v>
      </c>
      <c r="T51" s="51" t="e">
        <f>LOOKUP(Grelha26_Adp!T51,Codigos,Valores)*POWER(COLUMN(T51),2)</f>
        <v>#N/A</v>
      </c>
      <c r="U51" s="51" t="e">
        <f>LOOKUP(Grelha26_Adp!U51,Codigos,Valores)*POWER(COLUMN(U51),2)</f>
        <v>#N/A</v>
      </c>
      <c r="V51" s="51" t="e">
        <f>LOOKUP(Grelha26_Adp!V51,Codigos,Valores)*POWER(COLUMN(V51),2)</f>
        <v>#N/A</v>
      </c>
      <c r="W51" s="51" t="e">
        <f>LOOKUP(Grelha26_Adp!W51,Codigos,Valores)*POWER(COLUMN(W51),2)</f>
        <v>#N/A</v>
      </c>
      <c r="X51" s="51" t="e">
        <f>LOOKUP(Grelha26_Adp!X51,Codigos,Valores)*POWER(COLUMN(X51),2)</f>
        <v>#N/A</v>
      </c>
      <c r="Y51" s="51" t="e">
        <f>LOOKUP(Grelha26_Adp!Y51,Codigos,Valores)*POWER(COLUMN(Y51),2)</f>
        <v>#N/A</v>
      </c>
      <c r="Z51" s="51" t="e">
        <f>LOOKUP(Grelha26_Adp!Z51,Codigos,Valores)*POWER(COLUMN(Z51),2)</f>
        <v>#N/A</v>
      </c>
      <c r="AA51" s="51" t="e">
        <f>LOOKUP(Grelha26_Adp!AA51,Codigos,Valores)*POWER(COLUMN(AA51),2)</f>
        <v>#N/A</v>
      </c>
      <c r="AB51" s="51" t="e">
        <f>LOOKUP(Grelha26_Adp!AB51,Codigos,Valores)*POWER(COLUMN(AB51),2)</f>
        <v>#N/A</v>
      </c>
      <c r="AC51" s="51" t="e">
        <f>LOOKUP(Grelha26_Adp!AC51,Codigos,Valores)*POWER(COLUMN(AC51),2)</f>
        <v>#N/A</v>
      </c>
      <c r="AD51" s="51" t="e">
        <f>LOOKUP(Grelha26_Adp!AD51,Codigos,Valores)*POWER(COLUMN(AD51),2)</f>
        <v>#N/A</v>
      </c>
      <c r="AE51" s="51" t="e">
        <f>LOOKUP(Grelha26_Adp!AE51,Codigos,Valores)*POWER(COLUMN(AE51),2)</f>
        <v>#N/A</v>
      </c>
      <c r="AF51" s="51" t="e">
        <f>LOOKUP(Grelha26_Adp!AF51,Codigos,Valores)*POWER(COLUMN(AF51),2)</f>
        <v>#N/A</v>
      </c>
      <c r="AG51" s="51" t="e">
        <f>LOOKUP(Grelha26_Adp!AG51,Codigos,Valores)*POWER(COLUMN(AG51),2)</f>
        <v>#N/A</v>
      </c>
      <c r="AH51" s="51" t="e">
        <f>LOOKUP(Grelha26_Adp!AH51,Codigos,Valores)*POWER(COLUMN(AH51),2)</f>
        <v>#N/A</v>
      </c>
      <c r="AI51" s="51" t="e">
        <f>LOOKUP(Grelha26_Adp!AI51,Codigos,Valores)*POWER(COLUMN(AI51),2)</f>
        <v>#N/A</v>
      </c>
      <c r="AJ51" s="24" t="str">
        <f t="shared" si="4"/>
        <v/>
      </c>
      <c r="AK51" s="39">
        <f>IF(AND(COUNTBLANK(Grelha26_Adp!C51:'Grelha26_Adp'!AI51)=0,COUNTA(Grelha26_Adp!$D$3,Grelha26_Adp!$F$3)=2),1,0)</f>
        <v>0</v>
      </c>
      <c r="AL51" s="39" t="e">
        <f t="shared" si="1"/>
        <v>#N/A</v>
      </c>
      <c r="AM51" s="40" t="e">
        <f t="shared" si="2"/>
        <v>#N/A</v>
      </c>
      <c r="AN51" s="40" t="e">
        <f t="shared" si="3"/>
        <v>#N/A</v>
      </c>
      <c r="AO51" s="49"/>
      <c r="AP51" s="50"/>
    </row>
    <row r="52" spans="1:42" ht="14.1" customHeight="1" x14ac:dyDescent="0.25">
      <c r="A52" s="15">
        <v>42</v>
      </c>
      <c r="B52" s="20"/>
      <c r="C52" s="36">
        <f>Grelha26_Adp!C52</f>
        <v>0</v>
      </c>
      <c r="D52" s="51" t="e">
        <f>LOOKUP(Grelha26_Adp!D52,Codigos,Valores)*POWER(COLUMN(D52),2)</f>
        <v>#N/A</v>
      </c>
      <c r="E52" s="51" t="e">
        <f>LOOKUP(Grelha26_Adp!E52,Codigos,Valores)*POWER(COLUMN(E52),2)</f>
        <v>#N/A</v>
      </c>
      <c r="F52" s="51" t="e">
        <f>LOOKUP(Grelha26_Adp!F52,Codigos,Valores)*POWER(COLUMN(F52),2)</f>
        <v>#N/A</v>
      </c>
      <c r="G52" s="51" t="e">
        <f>LOOKUP(Grelha26_Adp!G52,Codigos,Valores)*POWER(COLUMN(G52),2)</f>
        <v>#N/A</v>
      </c>
      <c r="H52" s="51" t="e">
        <f>LOOKUP(Grelha26_Adp!H52,Codigos,Valores)*POWER(COLUMN(H52),2)</f>
        <v>#N/A</v>
      </c>
      <c r="I52" s="51" t="e">
        <f>LOOKUP(Grelha26_Adp!I52,Codigos,Valores)*POWER(COLUMN(I52),2)</f>
        <v>#N/A</v>
      </c>
      <c r="J52" s="51" t="e">
        <f>LOOKUP(Grelha26_Adp!J52,Codigos,Valores)*POWER(COLUMN(J52),2)</f>
        <v>#N/A</v>
      </c>
      <c r="K52" s="51" t="e">
        <f>LOOKUP(Grelha26_Adp!K52,Codigos,Valores)*POWER(COLUMN(K52),2)</f>
        <v>#N/A</v>
      </c>
      <c r="L52" s="51" t="e">
        <f>LOOKUP(Grelha26_Adp!L52,Codigos,Valores)*POWER(COLUMN(L52),2)</f>
        <v>#N/A</v>
      </c>
      <c r="M52" s="51" t="e">
        <f>LOOKUP(Grelha26_Adp!M52,Codigos,Valores)*POWER(COLUMN(M52),2)</f>
        <v>#N/A</v>
      </c>
      <c r="N52" s="51" t="e">
        <f>LOOKUP(Grelha26_Adp!N52,Codigos,Valores)*POWER(COLUMN(N52),2)</f>
        <v>#N/A</v>
      </c>
      <c r="O52" s="51" t="e">
        <f>LOOKUP(Grelha26_Adp!O52,Codigos,Valores)*POWER(COLUMN(O52),2)</f>
        <v>#N/A</v>
      </c>
      <c r="P52" s="51" t="e">
        <f>LOOKUP(Grelha26_Adp!P52,Codigos,Valores)*POWER(COLUMN(P52),2)</f>
        <v>#N/A</v>
      </c>
      <c r="Q52" s="51" t="e">
        <f>LOOKUP(Grelha26_Adp!Q52,Codigos,Valores)*POWER(COLUMN(Q52),2)</f>
        <v>#N/A</v>
      </c>
      <c r="R52" s="51" t="e">
        <f>LOOKUP(Grelha26_Adp!R52,Codigos,Valores)*POWER(COLUMN(R52),2)</f>
        <v>#N/A</v>
      </c>
      <c r="S52" s="51" t="e">
        <f>LOOKUP(Grelha26_Adp!S52,Codigos,Valores)*POWER(COLUMN(S52),2)</f>
        <v>#N/A</v>
      </c>
      <c r="T52" s="51" t="e">
        <f>LOOKUP(Grelha26_Adp!T52,Codigos,Valores)*POWER(COLUMN(T52),2)</f>
        <v>#N/A</v>
      </c>
      <c r="U52" s="51" t="e">
        <f>LOOKUP(Grelha26_Adp!U52,Codigos,Valores)*POWER(COLUMN(U52),2)</f>
        <v>#N/A</v>
      </c>
      <c r="V52" s="51" t="e">
        <f>LOOKUP(Grelha26_Adp!V52,Codigos,Valores)*POWER(COLUMN(V52),2)</f>
        <v>#N/A</v>
      </c>
      <c r="W52" s="51" t="e">
        <f>LOOKUP(Grelha26_Adp!W52,Codigos,Valores)*POWER(COLUMN(W52),2)</f>
        <v>#N/A</v>
      </c>
      <c r="X52" s="51" t="e">
        <f>LOOKUP(Grelha26_Adp!X52,Codigos,Valores)*POWER(COLUMN(X52),2)</f>
        <v>#N/A</v>
      </c>
      <c r="Y52" s="51" t="e">
        <f>LOOKUP(Grelha26_Adp!Y52,Codigos,Valores)*POWER(COLUMN(Y52),2)</f>
        <v>#N/A</v>
      </c>
      <c r="Z52" s="51" t="e">
        <f>LOOKUP(Grelha26_Adp!Z52,Codigos,Valores)*POWER(COLUMN(Z52),2)</f>
        <v>#N/A</v>
      </c>
      <c r="AA52" s="51" t="e">
        <f>LOOKUP(Grelha26_Adp!AA52,Codigos,Valores)*POWER(COLUMN(AA52),2)</f>
        <v>#N/A</v>
      </c>
      <c r="AB52" s="51" t="e">
        <f>LOOKUP(Grelha26_Adp!AB52,Codigos,Valores)*POWER(COLUMN(AB52),2)</f>
        <v>#N/A</v>
      </c>
      <c r="AC52" s="51" t="e">
        <f>LOOKUP(Grelha26_Adp!AC52,Codigos,Valores)*POWER(COLUMN(AC52),2)</f>
        <v>#N/A</v>
      </c>
      <c r="AD52" s="51" t="e">
        <f>LOOKUP(Grelha26_Adp!AD52,Codigos,Valores)*POWER(COLUMN(AD52),2)</f>
        <v>#N/A</v>
      </c>
      <c r="AE52" s="51" t="e">
        <f>LOOKUP(Grelha26_Adp!AE52,Codigos,Valores)*POWER(COLUMN(AE52),2)</f>
        <v>#N/A</v>
      </c>
      <c r="AF52" s="51" t="e">
        <f>LOOKUP(Grelha26_Adp!AF52,Codigos,Valores)*POWER(COLUMN(AF52),2)</f>
        <v>#N/A</v>
      </c>
      <c r="AG52" s="51" t="e">
        <f>LOOKUP(Grelha26_Adp!AG52,Codigos,Valores)*POWER(COLUMN(AG52),2)</f>
        <v>#N/A</v>
      </c>
      <c r="AH52" s="51" t="e">
        <f>LOOKUP(Grelha26_Adp!AH52,Codigos,Valores)*POWER(COLUMN(AH52),2)</f>
        <v>#N/A</v>
      </c>
      <c r="AI52" s="51" t="e">
        <f>LOOKUP(Grelha26_Adp!AI52,Codigos,Valores)*POWER(COLUMN(AI52),2)</f>
        <v>#N/A</v>
      </c>
      <c r="AJ52" s="24" t="str">
        <f t="shared" si="4"/>
        <v/>
      </c>
      <c r="AK52" s="39">
        <f>IF(AND(COUNTBLANK(Grelha26_Adp!C52:'Grelha26_Adp'!AI52)=0,COUNTA(Grelha26_Adp!$D$3,Grelha26_Adp!$F$3)=2),1,0)</f>
        <v>0</v>
      </c>
      <c r="AL52" s="39" t="e">
        <f t="shared" si="1"/>
        <v>#N/A</v>
      </c>
      <c r="AM52" s="40" t="e">
        <f t="shared" si="2"/>
        <v>#N/A</v>
      </c>
      <c r="AN52" s="40" t="e">
        <f t="shared" si="3"/>
        <v>#N/A</v>
      </c>
      <c r="AO52" s="49"/>
      <c r="AP52" s="50"/>
    </row>
    <row r="53" spans="1:42" ht="14.1" customHeight="1" x14ac:dyDescent="0.25">
      <c r="A53" s="15">
        <v>43</v>
      </c>
      <c r="B53" s="20"/>
      <c r="C53" s="36">
        <f>Grelha26_Adp!C53</f>
        <v>0</v>
      </c>
      <c r="D53" s="51" t="e">
        <f>LOOKUP(Grelha26_Adp!D53,Codigos,Valores)*POWER(COLUMN(D53),2)</f>
        <v>#N/A</v>
      </c>
      <c r="E53" s="51" t="e">
        <f>LOOKUP(Grelha26_Adp!E53,Codigos,Valores)*POWER(COLUMN(E53),2)</f>
        <v>#N/A</v>
      </c>
      <c r="F53" s="51" t="e">
        <f>LOOKUP(Grelha26_Adp!F53,Codigos,Valores)*POWER(COLUMN(F53),2)</f>
        <v>#N/A</v>
      </c>
      <c r="G53" s="51" t="e">
        <f>LOOKUP(Grelha26_Adp!G53,Codigos,Valores)*POWER(COLUMN(G53),2)</f>
        <v>#N/A</v>
      </c>
      <c r="H53" s="51" t="e">
        <f>LOOKUP(Grelha26_Adp!H53,Codigos,Valores)*POWER(COLUMN(H53),2)</f>
        <v>#N/A</v>
      </c>
      <c r="I53" s="51" t="e">
        <f>LOOKUP(Grelha26_Adp!I53,Codigos,Valores)*POWER(COLUMN(I53),2)</f>
        <v>#N/A</v>
      </c>
      <c r="J53" s="51" t="e">
        <f>LOOKUP(Grelha26_Adp!J53,Codigos,Valores)*POWER(COLUMN(J53),2)</f>
        <v>#N/A</v>
      </c>
      <c r="K53" s="51" t="e">
        <f>LOOKUP(Grelha26_Adp!K53,Codigos,Valores)*POWER(COLUMN(K53),2)</f>
        <v>#N/A</v>
      </c>
      <c r="L53" s="51" t="e">
        <f>LOOKUP(Grelha26_Adp!L53,Codigos,Valores)*POWER(COLUMN(L53),2)</f>
        <v>#N/A</v>
      </c>
      <c r="M53" s="51" t="e">
        <f>LOOKUP(Grelha26_Adp!M53,Codigos,Valores)*POWER(COLUMN(M53),2)</f>
        <v>#N/A</v>
      </c>
      <c r="N53" s="51" t="e">
        <f>LOOKUP(Grelha26_Adp!N53,Codigos,Valores)*POWER(COLUMN(N53),2)</f>
        <v>#N/A</v>
      </c>
      <c r="O53" s="51" t="e">
        <f>LOOKUP(Grelha26_Adp!O53,Codigos,Valores)*POWER(COLUMN(O53),2)</f>
        <v>#N/A</v>
      </c>
      <c r="P53" s="51" t="e">
        <f>LOOKUP(Grelha26_Adp!P53,Codigos,Valores)*POWER(COLUMN(P53),2)</f>
        <v>#N/A</v>
      </c>
      <c r="Q53" s="51" t="e">
        <f>LOOKUP(Grelha26_Adp!Q53,Codigos,Valores)*POWER(COLUMN(Q53),2)</f>
        <v>#N/A</v>
      </c>
      <c r="R53" s="51" t="e">
        <f>LOOKUP(Grelha26_Adp!R53,Codigos,Valores)*POWER(COLUMN(R53),2)</f>
        <v>#N/A</v>
      </c>
      <c r="S53" s="51" t="e">
        <f>LOOKUP(Grelha26_Adp!S53,Codigos,Valores)*POWER(COLUMN(S53),2)</f>
        <v>#N/A</v>
      </c>
      <c r="T53" s="51" t="e">
        <f>LOOKUP(Grelha26_Adp!T53,Codigos,Valores)*POWER(COLUMN(T53),2)</f>
        <v>#N/A</v>
      </c>
      <c r="U53" s="51" t="e">
        <f>LOOKUP(Grelha26_Adp!U53,Codigos,Valores)*POWER(COLUMN(U53),2)</f>
        <v>#N/A</v>
      </c>
      <c r="V53" s="51" t="e">
        <f>LOOKUP(Grelha26_Adp!V53,Codigos,Valores)*POWER(COLUMN(V53),2)</f>
        <v>#N/A</v>
      </c>
      <c r="W53" s="51" t="e">
        <f>LOOKUP(Grelha26_Adp!W53,Codigos,Valores)*POWER(COLUMN(W53),2)</f>
        <v>#N/A</v>
      </c>
      <c r="X53" s="51" t="e">
        <f>LOOKUP(Grelha26_Adp!X53,Codigos,Valores)*POWER(COLUMN(X53),2)</f>
        <v>#N/A</v>
      </c>
      <c r="Y53" s="51" t="e">
        <f>LOOKUP(Grelha26_Adp!Y53,Codigos,Valores)*POWER(COLUMN(Y53),2)</f>
        <v>#N/A</v>
      </c>
      <c r="Z53" s="51" t="e">
        <f>LOOKUP(Grelha26_Adp!Z53,Codigos,Valores)*POWER(COLUMN(Z53),2)</f>
        <v>#N/A</v>
      </c>
      <c r="AA53" s="51" t="e">
        <f>LOOKUP(Grelha26_Adp!AA53,Codigos,Valores)*POWER(COLUMN(AA53),2)</f>
        <v>#N/A</v>
      </c>
      <c r="AB53" s="51" t="e">
        <f>LOOKUP(Grelha26_Adp!AB53,Codigos,Valores)*POWER(COLUMN(AB53),2)</f>
        <v>#N/A</v>
      </c>
      <c r="AC53" s="51" t="e">
        <f>LOOKUP(Grelha26_Adp!AC53,Codigos,Valores)*POWER(COLUMN(AC53),2)</f>
        <v>#N/A</v>
      </c>
      <c r="AD53" s="51" t="e">
        <f>LOOKUP(Grelha26_Adp!AD53,Codigos,Valores)*POWER(COLUMN(AD53),2)</f>
        <v>#N/A</v>
      </c>
      <c r="AE53" s="51" t="e">
        <f>LOOKUP(Grelha26_Adp!AE53,Codigos,Valores)*POWER(COLUMN(AE53),2)</f>
        <v>#N/A</v>
      </c>
      <c r="AF53" s="51" t="e">
        <f>LOOKUP(Grelha26_Adp!AF53,Codigos,Valores)*POWER(COLUMN(AF53),2)</f>
        <v>#N/A</v>
      </c>
      <c r="AG53" s="51" t="e">
        <f>LOOKUP(Grelha26_Adp!AG53,Codigos,Valores)*POWER(COLUMN(AG53),2)</f>
        <v>#N/A</v>
      </c>
      <c r="AH53" s="51" t="e">
        <f>LOOKUP(Grelha26_Adp!AH53,Codigos,Valores)*POWER(COLUMN(AH53),2)</f>
        <v>#N/A</v>
      </c>
      <c r="AI53" s="51" t="e">
        <f>LOOKUP(Grelha26_Adp!AI53,Codigos,Valores)*POWER(COLUMN(AI53),2)</f>
        <v>#N/A</v>
      </c>
      <c r="AJ53" s="24" t="str">
        <f t="shared" si="4"/>
        <v/>
      </c>
      <c r="AK53" s="39">
        <f>IF(AND(COUNTBLANK(Grelha26_Adp!C53:'Grelha26_Adp'!AI53)=0,COUNTA(Grelha26_Adp!$D$3,Grelha26_Adp!$F$3)=2),1,0)</f>
        <v>0</v>
      </c>
      <c r="AL53" s="39" t="e">
        <f t="shared" si="1"/>
        <v>#N/A</v>
      </c>
      <c r="AM53" s="40" t="e">
        <f t="shared" si="2"/>
        <v>#N/A</v>
      </c>
      <c r="AN53" s="40" t="e">
        <f t="shared" si="3"/>
        <v>#N/A</v>
      </c>
      <c r="AO53" s="49"/>
      <c r="AP53" s="50"/>
    </row>
    <row r="54" spans="1:42" ht="14.1" customHeight="1" x14ac:dyDescent="0.25">
      <c r="A54" s="15">
        <v>44</v>
      </c>
      <c r="B54" s="20"/>
      <c r="C54" s="36">
        <f>Grelha26_Adp!C54</f>
        <v>0</v>
      </c>
      <c r="D54" s="51" t="e">
        <f>LOOKUP(Grelha26_Adp!D54,Codigos,Valores)*POWER(COLUMN(D54),2)</f>
        <v>#N/A</v>
      </c>
      <c r="E54" s="51" t="e">
        <f>LOOKUP(Grelha26_Adp!E54,Codigos,Valores)*POWER(COLUMN(E54),2)</f>
        <v>#N/A</v>
      </c>
      <c r="F54" s="51" t="e">
        <f>LOOKUP(Grelha26_Adp!F54,Codigos,Valores)*POWER(COLUMN(F54),2)</f>
        <v>#N/A</v>
      </c>
      <c r="G54" s="51" t="e">
        <f>LOOKUP(Grelha26_Adp!G54,Codigos,Valores)*POWER(COLUMN(G54),2)</f>
        <v>#N/A</v>
      </c>
      <c r="H54" s="51" t="e">
        <f>LOOKUP(Grelha26_Adp!H54,Codigos,Valores)*POWER(COLUMN(H54),2)</f>
        <v>#N/A</v>
      </c>
      <c r="I54" s="51" t="e">
        <f>LOOKUP(Grelha26_Adp!I54,Codigos,Valores)*POWER(COLUMN(I54),2)</f>
        <v>#N/A</v>
      </c>
      <c r="J54" s="51" t="e">
        <f>LOOKUP(Grelha26_Adp!J54,Codigos,Valores)*POWER(COLUMN(J54),2)</f>
        <v>#N/A</v>
      </c>
      <c r="K54" s="51" t="e">
        <f>LOOKUP(Grelha26_Adp!K54,Codigos,Valores)*POWER(COLUMN(K54),2)</f>
        <v>#N/A</v>
      </c>
      <c r="L54" s="51" t="e">
        <f>LOOKUP(Grelha26_Adp!L54,Codigos,Valores)*POWER(COLUMN(L54),2)</f>
        <v>#N/A</v>
      </c>
      <c r="M54" s="51" t="e">
        <f>LOOKUP(Grelha26_Adp!M54,Codigos,Valores)*POWER(COLUMN(M54),2)</f>
        <v>#N/A</v>
      </c>
      <c r="N54" s="51" t="e">
        <f>LOOKUP(Grelha26_Adp!N54,Codigos,Valores)*POWER(COLUMN(N54),2)</f>
        <v>#N/A</v>
      </c>
      <c r="O54" s="51" t="e">
        <f>LOOKUP(Grelha26_Adp!O54,Codigos,Valores)*POWER(COLUMN(O54),2)</f>
        <v>#N/A</v>
      </c>
      <c r="P54" s="51" t="e">
        <f>LOOKUP(Grelha26_Adp!P54,Codigos,Valores)*POWER(COLUMN(P54),2)</f>
        <v>#N/A</v>
      </c>
      <c r="Q54" s="51" t="e">
        <f>LOOKUP(Grelha26_Adp!Q54,Codigos,Valores)*POWER(COLUMN(Q54),2)</f>
        <v>#N/A</v>
      </c>
      <c r="R54" s="51" t="e">
        <f>LOOKUP(Grelha26_Adp!R54,Codigos,Valores)*POWER(COLUMN(R54),2)</f>
        <v>#N/A</v>
      </c>
      <c r="S54" s="51" t="e">
        <f>LOOKUP(Grelha26_Adp!S54,Codigos,Valores)*POWER(COLUMN(S54),2)</f>
        <v>#N/A</v>
      </c>
      <c r="T54" s="51" t="e">
        <f>LOOKUP(Grelha26_Adp!T54,Codigos,Valores)*POWER(COLUMN(T54),2)</f>
        <v>#N/A</v>
      </c>
      <c r="U54" s="51" t="e">
        <f>LOOKUP(Grelha26_Adp!U54,Codigos,Valores)*POWER(COLUMN(U54),2)</f>
        <v>#N/A</v>
      </c>
      <c r="V54" s="51" t="e">
        <f>LOOKUP(Grelha26_Adp!V54,Codigos,Valores)*POWER(COLUMN(V54),2)</f>
        <v>#N/A</v>
      </c>
      <c r="W54" s="51" t="e">
        <f>LOOKUP(Grelha26_Adp!W54,Codigos,Valores)*POWER(COLUMN(W54),2)</f>
        <v>#N/A</v>
      </c>
      <c r="X54" s="51" t="e">
        <f>LOOKUP(Grelha26_Adp!X54,Codigos,Valores)*POWER(COLUMN(X54),2)</f>
        <v>#N/A</v>
      </c>
      <c r="Y54" s="51" t="e">
        <f>LOOKUP(Grelha26_Adp!Y54,Codigos,Valores)*POWER(COLUMN(Y54),2)</f>
        <v>#N/A</v>
      </c>
      <c r="Z54" s="51" t="e">
        <f>LOOKUP(Grelha26_Adp!Z54,Codigos,Valores)*POWER(COLUMN(Z54),2)</f>
        <v>#N/A</v>
      </c>
      <c r="AA54" s="51" t="e">
        <f>LOOKUP(Grelha26_Adp!AA54,Codigos,Valores)*POWER(COLUMN(AA54),2)</f>
        <v>#N/A</v>
      </c>
      <c r="AB54" s="51" t="e">
        <f>LOOKUP(Grelha26_Adp!AB54,Codigos,Valores)*POWER(COLUMN(AB54),2)</f>
        <v>#N/A</v>
      </c>
      <c r="AC54" s="51" t="e">
        <f>LOOKUP(Grelha26_Adp!AC54,Codigos,Valores)*POWER(COLUMN(AC54),2)</f>
        <v>#N/A</v>
      </c>
      <c r="AD54" s="51" t="e">
        <f>LOOKUP(Grelha26_Adp!AD54,Codigos,Valores)*POWER(COLUMN(AD54),2)</f>
        <v>#N/A</v>
      </c>
      <c r="AE54" s="51" t="e">
        <f>LOOKUP(Grelha26_Adp!AE54,Codigos,Valores)*POWER(COLUMN(AE54),2)</f>
        <v>#N/A</v>
      </c>
      <c r="AF54" s="51" t="e">
        <f>LOOKUP(Grelha26_Adp!AF54,Codigos,Valores)*POWER(COLUMN(AF54),2)</f>
        <v>#N/A</v>
      </c>
      <c r="AG54" s="51" t="e">
        <f>LOOKUP(Grelha26_Adp!AG54,Codigos,Valores)*POWER(COLUMN(AG54),2)</f>
        <v>#N/A</v>
      </c>
      <c r="AH54" s="51" t="e">
        <f>LOOKUP(Grelha26_Adp!AH54,Codigos,Valores)*POWER(COLUMN(AH54),2)</f>
        <v>#N/A</v>
      </c>
      <c r="AI54" s="51" t="e">
        <f>LOOKUP(Grelha26_Adp!AI54,Codigos,Valores)*POWER(COLUMN(AI54),2)</f>
        <v>#N/A</v>
      </c>
      <c r="AJ54" s="24" t="str">
        <f t="shared" si="4"/>
        <v/>
      </c>
      <c r="AK54" s="39">
        <f>IF(AND(COUNTBLANK(Grelha26_Adp!C54:'Grelha26_Adp'!AI54)=0,COUNTA(Grelha26_Adp!$D$3,Grelha26_Adp!$F$3)=2),1,0)</f>
        <v>0</v>
      </c>
      <c r="AL54" s="39" t="e">
        <f t="shared" si="1"/>
        <v>#N/A</v>
      </c>
      <c r="AM54" s="40" t="e">
        <f t="shared" si="2"/>
        <v>#N/A</v>
      </c>
      <c r="AN54" s="40" t="e">
        <f t="shared" si="3"/>
        <v>#N/A</v>
      </c>
      <c r="AO54" s="49"/>
      <c r="AP54" s="50"/>
    </row>
    <row r="55" spans="1:42" ht="14.1" customHeight="1" x14ac:dyDescent="0.25">
      <c r="A55" s="15">
        <v>45</v>
      </c>
      <c r="B55" s="20"/>
      <c r="C55" s="36">
        <f>Grelha26_Adp!C55</f>
        <v>0</v>
      </c>
      <c r="D55" s="51" t="e">
        <f>LOOKUP(Grelha26_Adp!D55,Codigos,Valores)*POWER(COLUMN(D55),2)</f>
        <v>#N/A</v>
      </c>
      <c r="E55" s="51" t="e">
        <f>LOOKUP(Grelha26_Adp!E55,Codigos,Valores)*POWER(COLUMN(E55),2)</f>
        <v>#N/A</v>
      </c>
      <c r="F55" s="51" t="e">
        <f>LOOKUP(Grelha26_Adp!F55,Codigos,Valores)*POWER(COLUMN(F55),2)</f>
        <v>#N/A</v>
      </c>
      <c r="G55" s="51" t="e">
        <f>LOOKUP(Grelha26_Adp!G55,Codigos,Valores)*POWER(COLUMN(G55),2)</f>
        <v>#N/A</v>
      </c>
      <c r="H55" s="51" t="e">
        <f>LOOKUP(Grelha26_Adp!H55,Codigos,Valores)*POWER(COLUMN(H55),2)</f>
        <v>#N/A</v>
      </c>
      <c r="I55" s="51" t="e">
        <f>LOOKUP(Grelha26_Adp!I55,Codigos,Valores)*POWER(COLUMN(I55),2)</f>
        <v>#N/A</v>
      </c>
      <c r="J55" s="51" t="e">
        <f>LOOKUP(Grelha26_Adp!J55,Codigos,Valores)*POWER(COLUMN(J55),2)</f>
        <v>#N/A</v>
      </c>
      <c r="K55" s="51" t="e">
        <f>LOOKUP(Grelha26_Adp!K55,Codigos,Valores)*POWER(COLUMN(K55),2)</f>
        <v>#N/A</v>
      </c>
      <c r="L55" s="51" t="e">
        <f>LOOKUP(Grelha26_Adp!L55,Codigos,Valores)*POWER(COLUMN(L55),2)</f>
        <v>#N/A</v>
      </c>
      <c r="M55" s="51" t="e">
        <f>LOOKUP(Grelha26_Adp!M55,Codigos,Valores)*POWER(COLUMN(M55),2)</f>
        <v>#N/A</v>
      </c>
      <c r="N55" s="51" t="e">
        <f>LOOKUP(Grelha26_Adp!N55,Codigos,Valores)*POWER(COLUMN(N55),2)</f>
        <v>#N/A</v>
      </c>
      <c r="O55" s="51" t="e">
        <f>LOOKUP(Grelha26_Adp!O55,Codigos,Valores)*POWER(COLUMN(O55),2)</f>
        <v>#N/A</v>
      </c>
      <c r="P55" s="51" t="e">
        <f>LOOKUP(Grelha26_Adp!P55,Codigos,Valores)*POWER(COLUMN(P55),2)</f>
        <v>#N/A</v>
      </c>
      <c r="Q55" s="51" t="e">
        <f>LOOKUP(Grelha26_Adp!Q55,Codigos,Valores)*POWER(COLUMN(Q55),2)</f>
        <v>#N/A</v>
      </c>
      <c r="R55" s="51" t="e">
        <f>LOOKUP(Grelha26_Adp!R55,Codigos,Valores)*POWER(COLUMN(R55),2)</f>
        <v>#N/A</v>
      </c>
      <c r="S55" s="51" t="e">
        <f>LOOKUP(Grelha26_Adp!S55,Codigos,Valores)*POWER(COLUMN(S55),2)</f>
        <v>#N/A</v>
      </c>
      <c r="T55" s="51" t="e">
        <f>LOOKUP(Grelha26_Adp!T55,Codigos,Valores)*POWER(COLUMN(T55),2)</f>
        <v>#N/A</v>
      </c>
      <c r="U55" s="51" t="e">
        <f>LOOKUP(Grelha26_Adp!U55,Codigos,Valores)*POWER(COLUMN(U55),2)</f>
        <v>#N/A</v>
      </c>
      <c r="V55" s="51" t="e">
        <f>LOOKUP(Grelha26_Adp!V55,Codigos,Valores)*POWER(COLUMN(V55),2)</f>
        <v>#N/A</v>
      </c>
      <c r="W55" s="51" t="e">
        <f>LOOKUP(Grelha26_Adp!W55,Codigos,Valores)*POWER(COLUMN(W55),2)</f>
        <v>#N/A</v>
      </c>
      <c r="X55" s="51" t="e">
        <f>LOOKUP(Grelha26_Adp!X55,Codigos,Valores)*POWER(COLUMN(X55),2)</f>
        <v>#N/A</v>
      </c>
      <c r="Y55" s="51" t="e">
        <f>LOOKUP(Grelha26_Adp!Y55,Codigos,Valores)*POWER(COLUMN(Y55),2)</f>
        <v>#N/A</v>
      </c>
      <c r="Z55" s="51" t="e">
        <f>LOOKUP(Grelha26_Adp!Z55,Codigos,Valores)*POWER(COLUMN(Z55),2)</f>
        <v>#N/A</v>
      </c>
      <c r="AA55" s="51" t="e">
        <f>LOOKUP(Grelha26_Adp!AA55,Codigos,Valores)*POWER(COLUMN(AA55),2)</f>
        <v>#N/A</v>
      </c>
      <c r="AB55" s="51" t="e">
        <f>LOOKUP(Grelha26_Adp!AB55,Codigos,Valores)*POWER(COLUMN(AB55),2)</f>
        <v>#N/A</v>
      </c>
      <c r="AC55" s="51" t="e">
        <f>LOOKUP(Grelha26_Adp!AC55,Codigos,Valores)*POWER(COLUMN(AC55),2)</f>
        <v>#N/A</v>
      </c>
      <c r="AD55" s="51" t="e">
        <f>LOOKUP(Grelha26_Adp!AD55,Codigos,Valores)*POWER(COLUMN(AD55),2)</f>
        <v>#N/A</v>
      </c>
      <c r="AE55" s="51" t="e">
        <f>LOOKUP(Grelha26_Adp!AE55,Codigos,Valores)*POWER(COLUMN(AE55),2)</f>
        <v>#N/A</v>
      </c>
      <c r="AF55" s="51" t="e">
        <f>LOOKUP(Grelha26_Adp!AF55,Codigos,Valores)*POWER(COLUMN(AF55),2)</f>
        <v>#N/A</v>
      </c>
      <c r="AG55" s="51" t="e">
        <f>LOOKUP(Grelha26_Adp!AG55,Codigos,Valores)*POWER(COLUMN(AG55),2)</f>
        <v>#N/A</v>
      </c>
      <c r="AH55" s="51" t="e">
        <f>LOOKUP(Grelha26_Adp!AH55,Codigos,Valores)*POWER(COLUMN(AH55),2)</f>
        <v>#N/A</v>
      </c>
      <c r="AI55" s="51" t="e">
        <f>LOOKUP(Grelha26_Adp!AI55,Codigos,Valores)*POWER(COLUMN(AI55),2)</f>
        <v>#N/A</v>
      </c>
      <c r="AJ55" s="24" t="str">
        <f t="shared" si="4"/>
        <v/>
      </c>
      <c r="AK55" s="39">
        <f>IF(AND(COUNTBLANK(Grelha26_Adp!C55:'Grelha26_Adp'!AI55)=0,COUNTA(Grelha26_Adp!$D$3,Grelha26_Adp!$F$3)=2),1,0)</f>
        <v>0</v>
      </c>
      <c r="AL55" s="39" t="e">
        <f t="shared" si="1"/>
        <v>#N/A</v>
      </c>
      <c r="AM55" s="40" t="e">
        <f t="shared" si="2"/>
        <v>#N/A</v>
      </c>
      <c r="AN55" s="40" t="e">
        <f t="shared" si="3"/>
        <v>#N/A</v>
      </c>
      <c r="AO55" s="49"/>
      <c r="AP55" s="50"/>
    </row>
    <row r="56" spans="1:42" ht="14.1" customHeight="1" x14ac:dyDescent="0.25">
      <c r="A56" s="15">
        <v>46</v>
      </c>
      <c r="B56" s="20"/>
      <c r="C56" s="36">
        <f>Grelha26_Adp!C56</f>
        <v>0</v>
      </c>
      <c r="D56" s="51" t="e">
        <f>LOOKUP(Grelha26_Adp!D56,Codigos,Valores)*POWER(COLUMN(D56),2)</f>
        <v>#N/A</v>
      </c>
      <c r="E56" s="51" t="e">
        <f>LOOKUP(Grelha26_Adp!E56,Codigos,Valores)*POWER(COLUMN(E56),2)</f>
        <v>#N/A</v>
      </c>
      <c r="F56" s="51" t="e">
        <f>LOOKUP(Grelha26_Adp!F56,Codigos,Valores)*POWER(COLUMN(F56),2)</f>
        <v>#N/A</v>
      </c>
      <c r="G56" s="51" t="e">
        <f>LOOKUP(Grelha26_Adp!G56,Codigos,Valores)*POWER(COLUMN(G56),2)</f>
        <v>#N/A</v>
      </c>
      <c r="H56" s="51" t="e">
        <f>LOOKUP(Grelha26_Adp!H56,Codigos,Valores)*POWER(COLUMN(H56),2)</f>
        <v>#N/A</v>
      </c>
      <c r="I56" s="51" t="e">
        <f>LOOKUP(Grelha26_Adp!I56,Codigos,Valores)*POWER(COLUMN(I56),2)</f>
        <v>#N/A</v>
      </c>
      <c r="J56" s="51" t="e">
        <f>LOOKUP(Grelha26_Adp!J56,Codigos,Valores)*POWER(COLUMN(J56),2)</f>
        <v>#N/A</v>
      </c>
      <c r="K56" s="51" t="e">
        <f>LOOKUP(Grelha26_Adp!K56,Codigos,Valores)*POWER(COLUMN(K56),2)</f>
        <v>#N/A</v>
      </c>
      <c r="L56" s="51" t="e">
        <f>LOOKUP(Grelha26_Adp!L56,Codigos,Valores)*POWER(COLUMN(L56),2)</f>
        <v>#N/A</v>
      </c>
      <c r="M56" s="51" t="e">
        <f>LOOKUP(Grelha26_Adp!M56,Codigos,Valores)*POWER(COLUMN(M56),2)</f>
        <v>#N/A</v>
      </c>
      <c r="N56" s="51" t="e">
        <f>LOOKUP(Grelha26_Adp!N56,Codigos,Valores)*POWER(COLUMN(N56),2)</f>
        <v>#N/A</v>
      </c>
      <c r="O56" s="51" t="e">
        <f>LOOKUP(Grelha26_Adp!O56,Codigos,Valores)*POWER(COLUMN(O56),2)</f>
        <v>#N/A</v>
      </c>
      <c r="P56" s="51" t="e">
        <f>LOOKUP(Grelha26_Adp!P56,Codigos,Valores)*POWER(COLUMN(P56),2)</f>
        <v>#N/A</v>
      </c>
      <c r="Q56" s="51" t="e">
        <f>LOOKUP(Grelha26_Adp!Q56,Codigos,Valores)*POWER(COLUMN(Q56),2)</f>
        <v>#N/A</v>
      </c>
      <c r="R56" s="51" t="e">
        <f>LOOKUP(Grelha26_Adp!R56,Codigos,Valores)*POWER(COLUMN(R56),2)</f>
        <v>#N/A</v>
      </c>
      <c r="S56" s="51" t="e">
        <f>LOOKUP(Grelha26_Adp!S56,Codigos,Valores)*POWER(COLUMN(S56),2)</f>
        <v>#N/A</v>
      </c>
      <c r="T56" s="51" t="e">
        <f>LOOKUP(Grelha26_Adp!T56,Codigos,Valores)*POWER(COLUMN(T56),2)</f>
        <v>#N/A</v>
      </c>
      <c r="U56" s="51" t="e">
        <f>LOOKUP(Grelha26_Adp!U56,Codigos,Valores)*POWER(COLUMN(U56),2)</f>
        <v>#N/A</v>
      </c>
      <c r="V56" s="51" t="e">
        <f>LOOKUP(Grelha26_Adp!V56,Codigos,Valores)*POWER(COLUMN(V56),2)</f>
        <v>#N/A</v>
      </c>
      <c r="W56" s="51" t="e">
        <f>LOOKUP(Grelha26_Adp!W56,Codigos,Valores)*POWER(COLUMN(W56),2)</f>
        <v>#N/A</v>
      </c>
      <c r="X56" s="51" t="e">
        <f>LOOKUP(Grelha26_Adp!X56,Codigos,Valores)*POWER(COLUMN(X56),2)</f>
        <v>#N/A</v>
      </c>
      <c r="Y56" s="51" t="e">
        <f>LOOKUP(Grelha26_Adp!Y56,Codigos,Valores)*POWER(COLUMN(Y56),2)</f>
        <v>#N/A</v>
      </c>
      <c r="Z56" s="51" t="e">
        <f>LOOKUP(Grelha26_Adp!Z56,Codigos,Valores)*POWER(COLUMN(Z56),2)</f>
        <v>#N/A</v>
      </c>
      <c r="AA56" s="51" t="e">
        <f>LOOKUP(Grelha26_Adp!AA56,Codigos,Valores)*POWER(COLUMN(AA56),2)</f>
        <v>#N/A</v>
      </c>
      <c r="AB56" s="51" t="e">
        <f>LOOKUP(Grelha26_Adp!AB56,Codigos,Valores)*POWER(COLUMN(AB56),2)</f>
        <v>#N/A</v>
      </c>
      <c r="AC56" s="51" t="e">
        <f>LOOKUP(Grelha26_Adp!AC56,Codigos,Valores)*POWER(COLUMN(AC56),2)</f>
        <v>#N/A</v>
      </c>
      <c r="AD56" s="51" t="e">
        <f>LOOKUP(Grelha26_Adp!AD56,Codigos,Valores)*POWER(COLUMN(AD56),2)</f>
        <v>#N/A</v>
      </c>
      <c r="AE56" s="51" t="e">
        <f>LOOKUP(Grelha26_Adp!AE56,Codigos,Valores)*POWER(COLUMN(AE56),2)</f>
        <v>#N/A</v>
      </c>
      <c r="AF56" s="51" t="e">
        <f>LOOKUP(Grelha26_Adp!AF56,Codigos,Valores)*POWER(COLUMN(AF56),2)</f>
        <v>#N/A</v>
      </c>
      <c r="AG56" s="51" t="e">
        <f>LOOKUP(Grelha26_Adp!AG56,Codigos,Valores)*POWER(COLUMN(AG56),2)</f>
        <v>#N/A</v>
      </c>
      <c r="AH56" s="51" t="e">
        <f>LOOKUP(Grelha26_Adp!AH56,Codigos,Valores)*POWER(COLUMN(AH56),2)</f>
        <v>#N/A</v>
      </c>
      <c r="AI56" s="51" t="e">
        <f>LOOKUP(Grelha26_Adp!AI56,Codigos,Valores)*POWER(COLUMN(AI56),2)</f>
        <v>#N/A</v>
      </c>
      <c r="AJ56" s="24" t="str">
        <f t="shared" si="4"/>
        <v/>
      </c>
      <c r="AK56" s="39">
        <f>IF(AND(COUNTBLANK(Grelha26_Adp!C56:'Grelha26_Adp'!AI56)=0,COUNTA(Grelha26_Adp!$D$3,Grelha26_Adp!$F$3)=2),1,0)</f>
        <v>0</v>
      </c>
      <c r="AL56" s="39" t="e">
        <f t="shared" si="1"/>
        <v>#N/A</v>
      </c>
      <c r="AM56" s="40" t="e">
        <f t="shared" si="2"/>
        <v>#N/A</v>
      </c>
      <c r="AN56" s="40" t="e">
        <f t="shared" si="3"/>
        <v>#N/A</v>
      </c>
      <c r="AO56" s="49"/>
      <c r="AP56" s="50"/>
    </row>
    <row r="57" spans="1:42" ht="14.1" customHeight="1" x14ac:dyDescent="0.25">
      <c r="A57" s="15">
        <v>47</v>
      </c>
      <c r="B57" s="20"/>
      <c r="C57" s="36">
        <f>Grelha26_Adp!C57</f>
        <v>0</v>
      </c>
      <c r="D57" s="51" t="e">
        <f>LOOKUP(Grelha26_Adp!D57,Codigos,Valores)*POWER(COLUMN(D57),2)</f>
        <v>#N/A</v>
      </c>
      <c r="E57" s="51" t="e">
        <f>LOOKUP(Grelha26_Adp!E57,Codigos,Valores)*POWER(COLUMN(E57),2)</f>
        <v>#N/A</v>
      </c>
      <c r="F57" s="51" t="e">
        <f>LOOKUP(Grelha26_Adp!F57,Codigos,Valores)*POWER(COLUMN(F57),2)</f>
        <v>#N/A</v>
      </c>
      <c r="G57" s="51" t="e">
        <f>LOOKUP(Grelha26_Adp!G57,Codigos,Valores)*POWER(COLUMN(G57),2)</f>
        <v>#N/A</v>
      </c>
      <c r="H57" s="51" t="e">
        <f>LOOKUP(Grelha26_Adp!H57,Codigos,Valores)*POWER(COLUMN(H57),2)</f>
        <v>#N/A</v>
      </c>
      <c r="I57" s="51" t="e">
        <f>LOOKUP(Grelha26_Adp!I57,Codigos,Valores)*POWER(COLUMN(I57),2)</f>
        <v>#N/A</v>
      </c>
      <c r="J57" s="51" t="e">
        <f>LOOKUP(Grelha26_Adp!J57,Codigos,Valores)*POWER(COLUMN(J57),2)</f>
        <v>#N/A</v>
      </c>
      <c r="K57" s="51" t="e">
        <f>LOOKUP(Grelha26_Adp!K57,Codigos,Valores)*POWER(COLUMN(K57),2)</f>
        <v>#N/A</v>
      </c>
      <c r="L57" s="51" t="e">
        <f>LOOKUP(Grelha26_Adp!L57,Codigos,Valores)*POWER(COLUMN(L57),2)</f>
        <v>#N/A</v>
      </c>
      <c r="M57" s="51" t="e">
        <f>LOOKUP(Grelha26_Adp!M57,Codigos,Valores)*POWER(COLUMN(M57),2)</f>
        <v>#N/A</v>
      </c>
      <c r="N57" s="51" t="e">
        <f>LOOKUP(Grelha26_Adp!N57,Codigos,Valores)*POWER(COLUMN(N57),2)</f>
        <v>#N/A</v>
      </c>
      <c r="O57" s="51" t="e">
        <f>LOOKUP(Grelha26_Adp!O57,Codigos,Valores)*POWER(COLUMN(O57),2)</f>
        <v>#N/A</v>
      </c>
      <c r="P57" s="51" t="e">
        <f>LOOKUP(Grelha26_Adp!P57,Codigos,Valores)*POWER(COLUMN(P57),2)</f>
        <v>#N/A</v>
      </c>
      <c r="Q57" s="51" t="e">
        <f>LOOKUP(Grelha26_Adp!Q57,Codigos,Valores)*POWER(COLUMN(Q57),2)</f>
        <v>#N/A</v>
      </c>
      <c r="R57" s="51" t="e">
        <f>LOOKUP(Grelha26_Adp!R57,Codigos,Valores)*POWER(COLUMN(R57),2)</f>
        <v>#N/A</v>
      </c>
      <c r="S57" s="51" t="e">
        <f>LOOKUP(Grelha26_Adp!S57,Codigos,Valores)*POWER(COLUMN(S57),2)</f>
        <v>#N/A</v>
      </c>
      <c r="T57" s="51" t="e">
        <f>LOOKUP(Grelha26_Adp!T57,Codigos,Valores)*POWER(COLUMN(T57),2)</f>
        <v>#N/A</v>
      </c>
      <c r="U57" s="51" t="e">
        <f>LOOKUP(Grelha26_Adp!U57,Codigos,Valores)*POWER(COLUMN(U57),2)</f>
        <v>#N/A</v>
      </c>
      <c r="V57" s="51" t="e">
        <f>LOOKUP(Grelha26_Adp!V57,Codigos,Valores)*POWER(COLUMN(V57),2)</f>
        <v>#N/A</v>
      </c>
      <c r="W57" s="51" t="e">
        <f>LOOKUP(Grelha26_Adp!W57,Codigos,Valores)*POWER(COLUMN(W57),2)</f>
        <v>#N/A</v>
      </c>
      <c r="X57" s="51" t="e">
        <f>LOOKUP(Grelha26_Adp!X57,Codigos,Valores)*POWER(COLUMN(X57),2)</f>
        <v>#N/A</v>
      </c>
      <c r="Y57" s="51" t="e">
        <f>LOOKUP(Grelha26_Adp!Y57,Codigos,Valores)*POWER(COLUMN(Y57),2)</f>
        <v>#N/A</v>
      </c>
      <c r="Z57" s="51" t="e">
        <f>LOOKUP(Grelha26_Adp!Z57,Codigos,Valores)*POWER(COLUMN(Z57),2)</f>
        <v>#N/A</v>
      </c>
      <c r="AA57" s="51" t="e">
        <f>LOOKUP(Grelha26_Adp!AA57,Codigos,Valores)*POWER(COLUMN(AA57),2)</f>
        <v>#N/A</v>
      </c>
      <c r="AB57" s="51" t="e">
        <f>LOOKUP(Grelha26_Adp!AB57,Codigos,Valores)*POWER(COLUMN(AB57),2)</f>
        <v>#N/A</v>
      </c>
      <c r="AC57" s="51" t="e">
        <f>LOOKUP(Grelha26_Adp!AC57,Codigos,Valores)*POWER(COLUMN(AC57),2)</f>
        <v>#N/A</v>
      </c>
      <c r="AD57" s="51" t="e">
        <f>LOOKUP(Grelha26_Adp!AD57,Codigos,Valores)*POWER(COLUMN(AD57),2)</f>
        <v>#N/A</v>
      </c>
      <c r="AE57" s="51" t="e">
        <f>LOOKUP(Grelha26_Adp!AE57,Codigos,Valores)*POWER(COLUMN(AE57),2)</f>
        <v>#N/A</v>
      </c>
      <c r="AF57" s="51" t="e">
        <f>LOOKUP(Grelha26_Adp!AF57,Codigos,Valores)*POWER(COLUMN(AF57),2)</f>
        <v>#N/A</v>
      </c>
      <c r="AG57" s="51" t="e">
        <f>LOOKUP(Grelha26_Adp!AG57,Codigos,Valores)*POWER(COLUMN(AG57),2)</f>
        <v>#N/A</v>
      </c>
      <c r="AH57" s="51" t="e">
        <f>LOOKUP(Grelha26_Adp!AH57,Codigos,Valores)*POWER(COLUMN(AH57),2)</f>
        <v>#N/A</v>
      </c>
      <c r="AI57" s="51" t="e">
        <f>LOOKUP(Grelha26_Adp!AI57,Codigos,Valores)*POWER(COLUMN(AI57),2)</f>
        <v>#N/A</v>
      </c>
      <c r="AJ57" s="24" t="str">
        <f t="shared" si="4"/>
        <v/>
      </c>
      <c r="AK57" s="39">
        <f>IF(AND(COUNTBLANK(Grelha26_Adp!C57:'Grelha26_Adp'!AI57)=0,COUNTA(Grelha26_Adp!$D$3,Grelha26_Adp!$F$3)=2),1,0)</f>
        <v>0</v>
      </c>
      <c r="AL57" s="39" t="e">
        <f t="shared" si="1"/>
        <v>#N/A</v>
      </c>
      <c r="AM57" s="40" t="e">
        <f t="shared" si="2"/>
        <v>#N/A</v>
      </c>
      <c r="AN57" s="40" t="e">
        <f t="shared" si="3"/>
        <v>#N/A</v>
      </c>
      <c r="AO57" s="49"/>
      <c r="AP57" s="50"/>
    </row>
    <row r="58" spans="1:42" ht="14.1" customHeight="1" x14ac:dyDescent="0.25">
      <c r="A58" s="15">
        <v>48</v>
      </c>
      <c r="B58" s="20"/>
      <c r="C58" s="36">
        <f>Grelha26_Adp!C58</f>
        <v>0</v>
      </c>
      <c r="D58" s="51" t="e">
        <f>LOOKUP(Grelha26_Adp!D58,Codigos,Valores)*POWER(COLUMN(D58),2)</f>
        <v>#N/A</v>
      </c>
      <c r="E58" s="51" t="e">
        <f>LOOKUP(Grelha26_Adp!E58,Codigos,Valores)*POWER(COLUMN(E58),2)</f>
        <v>#N/A</v>
      </c>
      <c r="F58" s="51" t="e">
        <f>LOOKUP(Grelha26_Adp!F58,Codigos,Valores)*POWER(COLUMN(F58),2)</f>
        <v>#N/A</v>
      </c>
      <c r="G58" s="51" t="e">
        <f>LOOKUP(Grelha26_Adp!G58,Codigos,Valores)*POWER(COLUMN(G58),2)</f>
        <v>#N/A</v>
      </c>
      <c r="H58" s="51" t="e">
        <f>LOOKUP(Grelha26_Adp!H58,Codigos,Valores)*POWER(COLUMN(H58),2)</f>
        <v>#N/A</v>
      </c>
      <c r="I58" s="51" t="e">
        <f>LOOKUP(Grelha26_Adp!I58,Codigos,Valores)*POWER(COLUMN(I58),2)</f>
        <v>#N/A</v>
      </c>
      <c r="J58" s="51" t="e">
        <f>LOOKUP(Grelha26_Adp!J58,Codigos,Valores)*POWER(COLUMN(J58),2)</f>
        <v>#N/A</v>
      </c>
      <c r="K58" s="51" t="e">
        <f>LOOKUP(Grelha26_Adp!K58,Codigos,Valores)*POWER(COLUMN(K58),2)</f>
        <v>#N/A</v>
      </c>
      <c r="L58" s="51" t="e">
        <f>LOOKUP(Grelha26_Adp!L58,Codigos,Valores)*POWER(COLUMN(L58),2)</f>
        <v>#N/A</v>
      </c>
      <c r="M58" s="51" t="e">
        <f>LOOKUP(Grelha26_Adp!M58,Codigos,Valores)*POWER(COLUMN(M58),2)</f>
        <v>#N/A</v>
      </c>
      <c r="N58" s="51" t="e">
        <f>LOOKUP(Grelha26_Adp!N58,Codigos,Valores)*POWER(COLUMN(N58),2)</f>
        <v>#N/A</v>
      </c>
      <c r="O58" s="51" t="e">
        <f>LOOKUP(Grelha26_Adp!O58,Codigos,Valores)*POWER(COLUMN(O58),2)</f>
        <v>#N/A</v>
      </c>
      <c r="P58" s="51" t="e">
        <f>LOOKUP(Grelha26_Adp!P58,Codigos,Valores)*POWER(COLUMN(P58),2)</f>
        <v>#N/A</v>
      </c>
      <c r="Q58" s="51" t="e">
        <f>LOOKUP(Grelha26_Adp!Q58,Codigos,Valores)*POWER(COLUMN(Q58),2)</f>
        <v>#N/A</v>
      </c>
      <c r="R58" s="51" t="e">
        <f>LOOKUP(Grelha26_Adp!R58,Codigos,Valores)*POWER(COLUMN(R58),2)</f>
        <v>#N/A</v>
      </c>
      <c r="S58" s="51" t="e">
        <f>LOOKUP(Grelha26_Adp!S58,Codigos,Valores)*POWER(COLUMN(S58),2)</f>
        <v>#N/A</v>
      </c>
      <c r="T58" s="51" t="e">
        <f>LOOKUP(Grelha26_Adp!T58,Codigos,Valores)*POWER(COLUMN(T58),2)</f>
        <v>#N/A</v>
      </c>
      <c r="U58" s="51" t="e">
        <f>LOOKUP(Grelha26_Adp!U58,Codigos,Valores)*POWER(COLUMN(U58),2)</f>
        <v>#N/A</v>
      </c>
      <c r="V58" s="51" t="e">
        <f>LOOKUP(Grelha26_Adp!V58,Codigos,Valores)*POWER(COLUMN(V58),2)</f>
        <v>#N/A</v>
      </c>
      <c r="W58" s="51" t="e">
        <f>LOOKUP(Grelha26_Adp!W58,Codigos,Valores)*POWER(COLUMN(W58),2)</f>
        <v>#N/A</v>
      </c>
      <c r="X58" s="51" t="e">
        <f>LOOKUP(Grelha26_Adp!X58,Codigos,Valores)*POWER(COLUMN(X58),2)</f>
        <v>#N/A</v>
      </c>
      <c r="Y58" s="51" t="e">
        <f>LOOKUP(Grelha26_Adp!Y58,Codigos,Valores)*POWER(COLUMN(Y58),2)</f>
        <v>#N/A</v>
      </c>
      <c r="Z58" s="51" t="e">
        <f>LOOKUP(Grelha26_Adp!Z58,Codigos,Valores)*POWER(COLUMN(Z58),2)</f>
        <v>#N/A</v>
      </c>
      <c r="AA58" s="51" t="e">
        <f>LOOKUP(Grelha26_Adp!AA58,Codigos,Valores)*POWER(COLUMN(AA58),2)</f>
        <v>#N/A</v>
      </c>
      <c r="AB58" s="51" t="e">
        <f>LOOKUP(Grelha26_Adp!AB58,Codigos,Valores)*POWER(COLUMN(AB58),2)</f>
        <v>#N/A</v>
      </c>
      <c r="AC58" s="51" t="e">
        <f>LOOKUP(Grelha26_Adp!AC58,Codigos,Valores)*POWER(COLUMN(AC58),2)</f>
        <v>#N/A</v>
      </c>
      <c r="AD58" s="51" t="e">
        <f>LOOKUP(Grelha26_Adp!AD58,Codigos,Valores)*POWER(COLUMN(AD58),2)</f>
        <v>#N/A</v>
      </c>
      <c r="AE58" s="51" t="e">
        <f>LOOKUP(Grelha26_Adp!AE58,Codigos,Valores)*POWER(COLUMN(AE58),2)</f>
        <v>#N/A</v>
      </c>
      <c r="AF58" s="51" t="e">
        <f>LOOKUP(Grelha26_Adp!AF58,Codigos,Valores)*POWER(COLUMN(AF58),2)</f>
        <v>#N/A</v>
      </c>
      <c r="AG58" s="51" t="e">
        <f>LOOKUP(Grelha26_Adp!AG58,Codigos,Valores)*POWER(COLUMN(AG58),2)</f>
        <v>#N/A</v>
      </c>
      <c r="AH58" s="51" t="e">
        <f>LOOKUP(Grelha26_Adp!AH58,Codigos,Valores)*POWER(COLUMN(AH58),2)</f>
        <v>#N/A</v>
      </c>
      <c r="AI58" s="51" t="e">
        <f>LOOKUP(Grelha26_Adp!AI58,Codigos,Valores)*POWER(COLUMN(AI58),2)</f>
        <v>#N/A</v>
      </c>
      <c r="AJ58" s="24" t="str">
        <f t="shared" si="4"/>
        <v/>
      </c>
      <c r="AK58" s="39">
        <f>IF(AND(COUNTBLANK(Grelha26_Adp!C58:'Grelha26_Adp'!AI58)=0,COUNTA(Grelha26_Adp!$D$3,Grelha26_Adp!$F$3)=2),1,0)</f>
        <v>0</v>
      </c>
      <c r="AL58" s="39" t="e">
        <f t="shared" si="1"/>
        <v>#N/A</v>
      </c>
      <c r="AM58" s="40" t="e">
        <f t="shared" si="2"/>
        <v>#N/A</v>
      </c>
      <c r="AN58" s="40" t="e">
        <f t="shared" si="3"/>
        <v>#N/A</v>
      </c>
      <c r="AO58" s="49"/>
      <c r="AP58" s="50"/>
    </row>
    <row r="59" spans="1:42" ht="14.1" customHeight="1" x14ac:dyDescent="0.25">
      <c r="A59" s="15">
        <v>49</v>
      </c>
      <c r="B59" s="20"/>
      <c r="C59" s="36">
        <f>Grelha26_Adp!C59</f>
        <v>0</v>
      </c>
      <c r="D59" s="51" t="e">
        <f>LOOKUP(Grelha26_Adp!D59,Codigos,Valores)*POWER(COLUMN(D59),2)</f>
        <v>#N/A</v>
      </c>
      <c r="E59" s="51" t="e">
        <f>LOOKUP(Grelha26_Adp!E59,Codigos,Valores)*POWER(COLUMN(E59),2)</f>
        <v>#N/A</v>
      </c>
      <c r="F59" s="51" t="e">
        <f>LOOKUP(Grelha26_Adp!F59,Codigos,Valores)*POWER(COLUMN(F59),2)</f>
        <v>#N/A</v>
      </c>
      <c r="G59" s="51" t="e">
        <f>LOOKUP(Grelha26_Adp!G59,Codigos,Valores)*POWER(COLUMN(G59),2)</f>
        <v>#N/A</v>
      </c>
      <c r="H59" s="51" t="e">
        <f>LOOKUP(Grelha26_Adp!H59,Codigos,Valores)*POWER(COLUMN(H59),2)</f>
        <v>#N/A</v>
      </c>
      <c r="I59" s="51" t="e">
        <f>LOOKUP(Grelha26_Adp!I59,Codigos,Valores)*POWER(COLUMN(I59),2)</f>
        <v>#N/A</v>
      </c>
      <c r="J59" s="51" t="e">
        <f>LOOKUP(Grelha26_Adp!J59,Codigos,Valores)*POWER(COLUMN(J59),2)</f>
        <v>#N/A</v>
      </c>
      <c r="K59" s="51" t="e">
        <f>LOOKUP(Grelha26_Adp!K59,Codigos,Valores)*POWER(COLUMN(K59),2)</f>
        <v>#N/A</v>
      </c>
      <c r="L59" s="51" t="e">
        <f>LOOKUP(Grelha26_Adp!L59,Codigos,Valores)*POWER(COLUMN(L59),2)</f>
        <v>#N/A</v>
      </c>
      <c r="M59" s="51" t="e">
        <f>LOOKUP(Grelha26_Adp!M59,Codigos,Valores)*POWER(COLUMN(M59),2)</f>
        <v>#N/A</v>
      </c>
      <c r="N59" s="51" t="e">
        <f>LOOKUP(Grelha26_Adp!N59,Codigos,Valores)*POWER(COLUMN(N59),2)</f>
        <v>#N/A</v>
      </c>
      <c r="O59" s="51" t="e">
        <f>LOOKUP(Grelha26_Adp!O59,Codigos,Valores)*POWER(COLUMN(O59),2)</f>
        <v>#N/A</v>
      </c>
      <c r="P59" s="51" t="e">
        <f>LOOKUP(Grelha26_Adp!P59,Codigos,Valores)*POWER(COLUMN(P59),2)</f>
        <v>#N/A</v>
      </c>
      <c r="Q59" s="51" t="e">
        <f>LOOKUP(Grelha26_Adp!Q59,Codigos,Valores)*POWER(COLUMN(Q59),2)</f>
        <v>#N/A</v>
      </c>
      <c r="R59" s="51" t="e">
        <f>LOOKUP(Grelha26_Adp!R59,Codigos,Valores)*POWER(COLUMN(R59),2)</f>
        <v>#N/A</v>
      </c>
      <c r="S59" s="51" t="e">
        <f>LOOKUP(Grelha26_Adp!S59,Codigos,Valores)*POWER(COLUMN(S59),2)</f>
        <v>#N/A</v>
      </c>
      <c r="T59" s="51" t="e">
        <f>LOOKUP(Grelha26_Adp!T59,Codigos,Valores)*POWER(COLUMN(T59),2)</f>
        <v>#N/A</v>
      </c>
      <c r="U59" s="51" t="e">
        <f>LOOKUP(Grelha26_Adp!U59,Codigos,Valores)*POWER(COLUMN(U59),2)</f>
        <v>#N/A</v>
      </c>
      <c r="V59" s="51" t="e">
        <f>LOOKUP(Grelha26_Adp!V59,Codigos,Valores)*POWER(COLUMN(V59),2)</f>
        <v>#N/A</v>
      </c>
      <c r="W59" s="51" t="e">
        <f>LOOKUP(Grelha26_Adp!W59,Codigos,Valores)*POWER(COLUMN(W59),2)</f>
        <v>#N/A</v>
      </c>
      <c r="X59" s="51" t="e">
        <f>LOOKUP(Grelha26_Adp!X59,Codigos,Valores)*POWER(COLUMN(X59),2)</f>
        <v>#N/A</v>
      </c>
      <c r="Y59" s="51" t="e">
        <f>LOOKUP(Grelha26_Adp!Y59,Codigos,Valores)*POWER(COLUMN(Y59),2)</f>
        <v>#N/A</v>
      </c>
      <c r="Z59" s="51" t="e">
        <f>LOOKUP(Grelha26_Adp!Z59,Codigos,Valores)*POWER(COLUMN(Z59),2)</f>
        <v>#N/A</v>
      </c>
      <c r="AA59" s="51" t="e">
        <f>LOOKUP(Grelha26_Adp!AA59,Codigos,Valores)*POWER(COLUMN(AA59),2)</f>
        <v>#N/A</v>
      </c>
      <c r="AB59" s="51" t="e">
        <f>LOOKUP(Grelha26_Adp!AB59,Codigos,Valores)*POWER(COLUMN(AB59),2)</f>
        <v>#N/A</v>
      </c>
      <c r="AC59" s="51" t="e">
        <f>LOOKUP(Grelha26_Adp!AC59,Codigos,Valores)*POWER(COLUMN(AC59),2)</f>
        <v>#N/A</v>
      </c>
      <c r="AD59" s="51" t="e">
        <f>LOOKUP(Grelha26_Adp!AD59,Codigos,Valores)*POWER(COLUMN(AD59),2)</f>
        <v>#N/A</v>
      </c>
      <c r="AE59" s="51" t="e">
        <f>LOOKUP(Grelha26_Adp!AE59,Codigos,Valores)*POWER(COLUMN(AE59),2)</f>
        <v>#N/A</v>
      </c>
      <c r="AF59" s="51" t="e">
        <f>LOOKUP(Grelha26_Adp!AF59,Codigos,Valores)*POWER(COLUMN(AF59),2)</f>
        <v>#N/A</v>
      </c>
      <c r="AG59" s="51" t="e">
        <f>LOOKUP(Grelha26_Adp!AG59,Codigos,Valores)*POWER(COLUMN(AG59),2)</f>
        <v>#N/A</v>
      </c>
      <c r="AH59" s="51" t="e">
        <f>LOOKUP(Grelha26_Adp!AH59,Codigos,Valores)*POWER(COLUMN(AH59),2)</f>
        <v>#N/A</v>
      </c>
      <c r="AI59" s="51" t="e">
        <f>LOOKUP(Grelha26_Adp!AI59,Codigos,Valores)*POWER(COLUMN(AI59),2)</f>
        <v>#N/A</v>
      </c>
      <c r="AJ59" s="24" t="str">
        <f t="shared" si="4"/>
        <v/>
      </c>
      <c r="AK59" s="39">
        <f>IF(AND(COUNTBLANK(Grelha26_Adp!C59:'Grelha26_Adp'!AI59)=0,COUNTA(Grelha26_Adp!$D$3,Grelha26_Adp!$F$3)=2),1,0)</f>
        <v>0</v>
      </c>
      <c r="AL59" s="39" t="e">
        <f t="shared" si="1"/>
        <v>#N/A</v>
      </c>
      <c r="AM59" s="40" t="e">
        <f t="shared" si="2"/>
        <v>#N/A</v>
      </c>
      <c r="AN59" s="40" t="e">
        <f t="shared" si="3"/>
        <v>#N/A</v>
      </c>
      <c r="AO59" s="49"/>
      <c r="AP59" s="50"/>
    </row>
    <row r="60" spans="1:42" ht="14.1" customHeight="1" x14ac:dyDescent="0.25">
      <c r="A60" s="15">
        <v>50</v>
      </c>
      <c r="B60" s="20"/>
      <c r="C60" s="36">
        <f>Grelha26_Adp!C60</f>
        <v>0</v>
      </c>
      <c r="D60" s="51" t="e">
        <f>LOOKUP(Grelha26_Adp!D60,Codigos,Valores)*POWER(COLUMN(D60),2)</f>
        <v>#N/A</v>
      </c>
      <c r="E60" s="51" t="e">
        <f>LOOKUP(Grelha26_Adp!E60,Codigos,Valores)*POWER(COLUMN(E60),2)</f>
        <v>#N/A</v>
      </c>
      <c r="F60" s="51" t="e">
        <f>LOOKUP(Grelha26_Adp!F60,Codigos,Valores)*POWER(COLUMN(F60),2)</f>
        <v>#N/A</v>
      </c>
      <c r="G60" s="51" t="e">
        <f>LOOKUP(Grelha26_Adp!G60,Codigos,Valores)*POWER(COLUMN(G60),2)</f>
        <v>#N/A</v>
      </c>
      <c r="H60" s="51" t="e">
        <f>LOOKUP(Grelha26_Adp!H60,Codigos,Valores)*POWER(COLUMN(H60),2)</f>
        <v>#N/A</v>
      </c>
      <c r="I60" s="51" t="e">
        <f>LOOKUP(Grelha26_Adp!I60,Codigos,Valores)*POWER(COLUMN(I60),2)</f>
        <v>#N/A</v>
      </c>
      <c r="J60" s="51" t="e">
        <f>LOOKUP(Grelha26_Adp!J60,Codigos,Valores)*POWER(COLUMN(J60),2)</f>
        <v>#N/A</v>
      </c>
      <c r="K60" s="51" t="e">
        <f>LOOKUP(Grelha26_Adp!K60,Codigos,Valores)*POWER(COLUMN(K60),2)</f>
        <v>#N/A</v>
      </c>
      <c r="L60" s="51" t="e">
        <f>LOOKUP(Grelha26_Adp!L60,Codigos,Valores)*POWER(COLUMN(L60),2)</f>
        <v>#N/A</v>
      </c>
      <c r="M60" s="51" t="e">
        <f>LOOKUP(Grelha26_Adp!M60,Codigos,Valores)*POWER(COLUMN(M60),2)</f>
        <v>#N/A</v>
      </c>
      <c r="N60" s="51" t="e">
        <f>LOOKUP(Grelha26_Adp!N60,Codigos,Valores)*POWER(COLUMN(N60),2)</f>
        <v>#N/A</v>
      </c>
      <c r="O60" s="51" t="e">
        <f>LOOKUP(Grelha26_Adp!O60,Codigos,Valores)*POWER(COLUMN(O60),2)</f>
        <v>#N/A</v>
      </c>
      <c r="P60" s="51" t="e">
        <f>LOOKUP(Grelha26_Adp!P60,Codigos,Valores)*POWER(COLUMN(P60),2)</f>
        <v>#N/A</v>
      </c>
      <c r="Q60" s="51" t="e">
        <f>LOOKUP(Grelha26_Adp!Q60,Codigos,Valores)*POWER(COLUMN(Q60),2)</f>
        <v>#N/A</v>
      </c>
      <c r="R60" s="51" t="e">
        <f>LOOKUP(Grelha26_Adp!R60,Codigos,Valores)*POWER(COLUMN(R60),2)</f>
        <v>#N/A</v>
      </c>
      <c r="S60" s="51" t="e">
        <f>LOOKUP(Grelha26_Adp!S60,Codigos,Valores)*POWER(COLUMN(S60),2)</f>
        <v>#N/A</v>
      </c>
      <c r="T60" s="51" t="e">
        <f>LOOKUP(Grelha26_Adp!T60,Codigos,Valores)*POWER(COLUMN(T60),2)</f>
        <v>#N/A</v>
      </c>
      <c r="U60" s="51" t="e">
        <f>LOOKUP(Grelha26_Adp!U60,Codigos,Valores)*POWER(COLUMN(U60),2)</f>
        <v>#N/A</v>
      </c>
      <c r="V60" s="51" t="e">
        <f>LOOKUP(Grelha26_Adp!V60,Codigos,Valores)*POWER(COLUMN(V60),2)</f>
        <v>#N/A</v>
      </c>
      <c r="W60" s="51" t="e">
        <f>LOOKUP(Grelha26_Adp!W60,Codigos,Valores)*POWER(COLUMN(W60),2)</f>
        <v>#N/A</v>
      </c>
      <c r="X60" s="51" t="e">
        <f>LOOKUP(Grelha26_Adp!X60,Codigos,Valores)*POWER(COLUMN(X60),2)</f>
        <v>#N/A</v>
      </c>
      <c r="Y60" s="51" t="e">
        <f>LOOKUP(Grelha26_Adp!Y60,Codigos,Valores)*POWER(COLUMN(Y60),2)</f>
        <v>#N/A</v>
      </c>
      <c r="Z60" s="51" t="e">
        <f>LOOKUP(Grelha26_Adp!Z60,Codigos,Valores)*POWER(COLUMN(Z60),2)</f>
        <v>#N/A</v>
      </c>
      <c r="AA60" s="51" t="e">
        <f>LOOKUP(Grelha26_Adp!AA60,Codigos,Valores)*POWER(COLUMN(AA60),2)</f>
        <v>#N/A</v>
      </c>
      <c r="AB60" s="51" t="e">
        <f>LOOKUP(Grelha26_Adp!AB60,Codigos,Valores)*POWER(COLUMN(AB60),2)</f>
        <v>#N/A</v>
      </c>
      <c r="AC60" s="51" t="e">
        <f>LOOKUP(Grelha26_Adp!AC60,Codigos,Valores)*POWER(COLUMN(AC60),2)</f>
        <v>#N/A</v>
      </c>
      <c r="AD60" s="51" t="e">
        <f>LOOKUP(Grelha26_Adp!AD60,Codigos,Valores)*POWER(COLUMN(AD60),2)</f>
        <v>#N/A</v>
      </c>
      <c r="AE60" s="51" t="e">
        <f>LOOKUP(Grelha26_Adp!AE60,Codigos,Valores)*POWER(COLUMN(AE60),2)</f>
        <v>#N/A</v>
      </c>
      <c r="AF60" s="51" t="e">
        <f>LOOKUP(Grelha26_Adp!AF60,Codigos,Valores)*POWER(COLUMN(AF60),2)</f>
        <v>#N/A</v>
      </c>
      <c r="AG60" s="51" t="e">
        <f>LOOKUP(Grelha26_Adp!AG60,Codigos,Valores)*POWER(COLUMN(AG60),2)</f>
        <v>#N/A</v>
      </c>
      <c r="AH60" s="51" t="e">
        <f>LOOKUP(Grelha26_Adp!AH60,Codigos,Valores)*POWER(COLUMN(AH60),2)</f>
        <v>#N/A</v>
      </c>
      <c r="AI60" s="51" t="e">
        <f>LOOKUP(Grelha26_Adp!AI60,Codigos,Valores)*POWER(COLUMN(AI60),2)</f>
        <v>#N/A</v>
      </c>
      <c r="AJ60" s="24" t="str">
        <f t="shared" si="4"/>
        <v/>
      </c>
      <c r="AK60" s="39">
        <f>IF(AND(COUNTBLANK(Grelha26_Adp!C60:'Grelha26_Adp'!AI60)=0,COUNTA(Grelha26_Adp!$D$3,Grelha26_Adp!$F$3)=2),1,0)</f>
        <v>0</v>
      </c>
      <c r="AL60" s="39" t="e">
        <f t="shared" si="1"/>
        <v>#N/A</v>
      </c>
      <c r="AM60" s="40" t="e">
        <f t="shared" si="2"/>
        <v>#N/A</v>
      </c>
      <c r="AN60" s="40" t="e">
        <f t="shared" si="3"/>
        <v>#N/A</v>
      </c>
      <c r="AO60" s="49"/>
      <c r="AP60" s="50"/>
    </row>
    <row r="61" spans="1:42" ht="14.1" customHeight="1" x14ac:dyDescent="0.25">
      <c r="A61" s="15">
        <v>51</v>
      </c>
      <c r="B61" s="20"/>
      <c r="C61" s="36">
        <f>Grelha26_Adp!C61</f>
        <v>0</v>
      </c>
      <c r="D61" s="51" t="e">
        <f>LOOKUP(Grelha26_Adp!D61,Codigos,Valores)*POWER(COLUMN(D61),2)</f>
        <v>#N/A</v>
      </c>
      <c r="E61" s="51" t="e">
        <f>LOOKUP(Grelha26_Adp!E61,Codigos,Valores)*POWER(COLUMN(E61),2)</f>
        <v>#N/A</v>
      </c>
      <c r="F61" s="51" t="e">
        <f>LOOKUP(Grelha26_Adp!F61,Codigos,Valores)*POWER(COLUMN(F61),2)</f>
        <v>#N/A</v>
      </c>
      <c r="G61" s="51" t="e">
        <f>LOOKUP(Grelha26_Adp!G61,Codigos,Valores)*POWER(COLUMN(G61),2)</f>
        <v>#N/A</v>
      </c>
      <c r="H61" s="51" t="e">
        <f>LOOKUP(Grelha26_Adp!H61,Codigos,Valores)*POWER(COLUMN(H61),2)</f>
        <v>#N/A</v>
      </c>
      <c r="I61" s="51" t="e">
        <f>LOOKUP(Grelha26_Adp!I61,Codigos,Valores)*POWER(COLUMN(I61),2)</f>
        <v>#N/A</v>
      </c>
      <c r="J61" s="51" t="e">
        <f>LOOKUP(Grelha26_Adp!J61,Codigos,Valores)*POWER(COLUMN(J61),2)</f>
        <v>#N/A</v>
      </c>
      <c r="K61" s="51" t="e">
        <f>LOOKUP(Grelha26_Adp!K61,Codigos,Valores)*POWER(COLUMN(K61),2)</f>
        <v>#N/A</v>
      </c>
      <c r="L61" s="51" t="e">
        <f>LOOKUP(Grelha26_Adp!L61,Codigos,Valores)*POWER(COLUMN(L61),2)</f>
        <v>#N/A</v>
      </c>
      <c r="M61" s="51" t="e">
        <f>LOOKUP(Grelha26_Adp!M61,Codigos,Valores)*POWER(COLUMN(M61),2)</f>
        <v>#N/A</v>
      </c>
      <c r="N61" s="51" t="e">
        <f>LOOKUP(Grelha26_Adp!N61,Codigos,Valores)*POWER(COLUMN(N61),2)</f>
        <v>#N/A</v>
      </c>
      <c r="O61" s="51" t="e">
        <f>LOOKUP(Grelha26_Adp!O61,Codigos,Valores)*POWER(COLUMN(O61),2)</f>
        <v>#N/A</v>
      </c>
      <c r="P61" s="51" t="e">
        <f>LOOKUP(Grelha26_Adp!P61,Codigos,Valores)*POWER(COLUMN(P61),2)</f>
        <v>#N/A</v>
      </c>
      <c r="Q61" s="51" t="e">
        <f>LOOKUP(Grelha26_Adp!Q61,Codigos,Valores)*POWER(COLUMN(Q61),2)</f>
        <v>#N/A</v>
      </c>
      <c r="R61" s="51" t="e">
        <f>LOOKUP(Grelha26_Adp!R61,Codigos,Valores)*POWER(COLUMN(R61),2)</f>
        <v>#N/A</v>
      </c>
      <c r="S61" s="51" t="e">
        <f>LOOKUP(Grelha26_Adp!S61,Codigos,Valores)*POWER(COLUMN(S61),2)</f>
        <v>#N/A</v>
      </c>
      <c r="T61" s="51" t="e">
        <f>LOOKUP(Grelha26_Adp!T61,Codigos,Valores)*POWER(COLUMN(T61),2)</f>
        <v>#N/A</v>
      </c>
      <c r="U61" s="51" t="e">
        <f>LOOKUP(Grelha26_Adp!U61,Codigos,Valores)*POWER(COLUMN(U61),2)</f>
        <v>#N/A</v>
      </c>
      <c r="V61" s="51" t="e">
        <f>LOOKUP(Grelha26_Adp!V61,Codigos,Valores)*POWER(COLUMN(V61),2)</f>
        <v>#N/A</v>
      </c>
      <c r="W61" s="51" t="e">
        <f>LOOKUP(Grelha26_Adp!W61,Codigos,Valores)*POWER(COLUMN(W61),2)</f>
        <v>#N/A</v>
      </c>
      <c r="X61" s="51" t="e">
        <f>LOOKUP(Grelha26_Adp!X61,Codigos,Valores)*POWER(COLUMN(X61),2)</f>
        <v>#N/A</v>
      </c>
      <c r="Y61" s="51" t="e">
        <f>LOOKUP(Grelha26_Adp!Y61,Codigos,Valores)*POWER(COLUMN(Y61),2)</f>
        <v>#N/A</v>
      </c>
      <c r="Z61" s="51" t="e">
        <f>LOOKUP(Grelha26_Adp!Z61,Codigos,Valores)*POWER(COLUMN(Z61),2)</f>
        <v>#N/A</v>
      </c>
      <c r="AA61" s="51" t="e">
        <f>LOOKUP(Grelha26_Adp!AA61,Codigos,Valores)*POWER(COLUMN(AA61),2)</f>
        <v>#N/A</v>
      </c>
      <c r="AB61" s="51" t="e">
        <f>LOOKUP(Grelha26_Adp!AB61,Codigos,Valores)*POWER(COLUMN(AB61),2)</f>
        <v>#N/A</v>
      </c>
      <c r="AC61" s="51" t="e">
        <f>LOOKUP(Grelha26_Adp!AC61,Codigos,Valores)*POWER(COLUMN(AC61),2)</f>
        <v>#N/A</v>
      </c>
      <c r="AD61" s="51" t="e">
        <f>LOOKUP(Grelha26_Adp!AD61,Codigos,Valores)*POWER(COLUMN(AD61),2)</f>
        <v>#N/A</v>
      </c>
      <c r="AE61" s="51" t="e">
        <f>LOOKUP(Grelha26_Adp!AE61,Codigos,Valores)*POWER(COLUMN(AE61),2)</f>
        <v>#N/A</v>
      </c>
      <c r="AF61" s="51" t="e">
        <f>LOOKUP(Grelha26_Adp!AF61,Codigos,Valores)*POWER(COLUMN(AF61),2)</f>
        <v>#N/A</v>
      </c>
      <c r="AG61" s="51" t="e">
        <f>LOOKUP(Grelha26_Adp!AG61,Codigos,Valores)*POWER(COLUMN(AG61),2)</f>
        <v>#N/A</v>
      </c>
      <c r="AH61" s="51" t="e">
        <f>LOOKUP(Grelha26_Adp!AH61,Codigos,Valores)*POWER(COLUMN(AH61),2)</f>
        <v>#N/A</v>
      </c>
      <c r="AI61" s="51" t="e">
        <f>LOOKUP(Grelha26_Adp!AI61,Codigos,Valores)*POWER(COLUMN(AI61),2)</f>
        <v>#N/A</v>
      </c>
      <c r="AJ61" s="24" t="str">
        <f t="shared" si="4"/>
        <v/>
      </c>
      <c r="AK61" s="39">
        <f>IF(AND(COUNTBLANK(Grelha26_Adp!C61:'Grelha26_Adp'!AI61)=0,COUNTA(Grelha26_Adp!$D$3,Grelha26_Adp!$F$3)=2),1,0)</f>
        <v>0</v>
      </c>
      <c r="AL61" s="39" t="e">
        <f t="shared" si="1"/>
        <v>#N/A</v>
      </c>
      <c r="AM61" s="40" t="e">
        <f t="shared" si="2"/>
        <v>#N/A</v>
      </c>
      <c r="AN61" s="40" t="e">
        <f t="shared" si="3"/>
        <v>#N/A</v>
      </c>
      <c r="AO61" s="49"/>
      <c r="AP61" s="50"/>
    </row>
    <row r="62" spans="1:42" ht="14.1" customHeight="1" x14ac:dyDescent="0.25">
      <c r="A62" s="15">
        <v>52</v>
      </c>
      <c r="B62" s="20"/>
      <c r="C62" s="36">
        <f>Grelha26_Adp!C62</f>
        <v>0</v>
      </c>
      <c r="D62" s="51" t="e">
        <f>LOOKUP(Grelha26_Adp!D62,Codigos,Valores)*POWER(COLUMN(D62),2)</f>
        <v>#N/A</v>
      </c>
      <c r="E62" s="51" t="e">
        <f>LOOKUP(Grelha26_Adp!E62,Codigos,Valores)*POWER(COLUMN(E62),2)</f>
        <v>#N/A</v>
      </c>
      <c r="F62" s="51" t="e">
        <f>LOOKUP(Grelha26_Adp!F62,Codigos,Valores)*POWER(COLUMN(F62),2)</f>
        <v>#N/A</v>
      </c>
      <c r="G62" s="51" t="e">
        <f>LOOKUP(Grelha26_Adp!G62,Codigos,Valores)*POWER(COLUMN(G62),2)</f>
        <v>#N/A</v>
      </c>
      <c r="H62" s="51" t="e">
        <f>LOOKUP(Grelha26_Adp!H62,Codigos,Valores)*POWER(COLUMN(H62),2)</f>
        <v>#N/A</v>
      </c>
      <c r="I62" s="51" t="e">
        <f>LOOKUP(Grelha26_Adp!I62,Codigos,Valores)*POWER(COLUMN(I62),2)</f>
        <v>#N/A</v>
      </c>
      <c r="J62" s="51" t="e">
        <f>LOOKUP(Grelha26_Adp!J62,Codigos,Valores)*POWER(COLUMN(J62),2)</f>
        <v>#N/A</v>
      </c>
      <c r="K62" s="51" t="e">
        <f>LOOKUP(Grelha26_Adp!K62,Codigos,Valores)*POWER(COLUMN(K62),2)</f>
        <v>#N/A</v>
      </c>
      <c r="L62" s="51" t="e">
        <f>LOOKUP(Grelha26_Adp!L62,Codigos,Valores)*POWER(COLUMN(L62),2)</f>
        <v>#N/A</v>
      </c>
      <c r="M62" s="51" t="e">
        <f>LOOKUP(Grelha26_Adp!M62,Codigos,Valores)*POWER(COLUMN(M62),2)</f>
        <v>#N/A</v>
      </c>
      <c r="N62" s="51" t="e">
        <f>LOOKUP(Grelha26_Adp!N62,Codigos,Valores)*POWER(COLUMN(N62),2)</f>
        <v>#N/A</v>
      </c>
      <c r="O62" s="51" t="e">
        <f>LOOKUP(Grelha26_Adp!O62,Codigos,Valores)*POWER(COLUMN(O62),2)</f>
        <v>#N/A</v>
      </c>
      <c r="P62" s="51" t="e">
        <f>LOOKUP(Grelha26_Adp!P62,Codigos,Valores)*POWER(COLUMN(P62),2)</f>
        <v>#N/A</v>
      </c>
      <c r="Q62" s="51" t="e">
        <f>LOOKUP(Grelha26_Adp!Q62,Codigos,Valores)*POWER(COLUMN(Q62),2)</f>
        <v>#N/A</v>
      </c>
      <c r="R62" s="51" t="e">
        <f>LOOKUP(Grelha26_Adp!R62,Codigos,Valores)*POWER(COLUMN(R62),2)</f>
        <v>#N/A</v>
      </c>
      <c r="S62" s="51" t="e">
        <f>LOOKUP(Grelha26_Adp!S62,Codigos,Valores)*POWER(COLUMN(S62),2)</f>
        <v>#N/A</v>
      </c>
      <c r="T62" s="51" t="e">
        <f>LOOKUP(Grelha26_Adp!T62,Codigos,Valores)*POWER(COLUMN(T62),2)</f>
        <v>#N/A</v>
      </c>
      <c r="U62" s="51" t="e">
        <f>LOOKUP(Grelha26_Adp!U62,Codigos,Valores)*POWER(COLUMN(U62),2)</f>
        <v>#N/A</v>
      </c>
      <c r="V62" s="51" t="e">
        <f>LOOKUP(Grelha26_Adp!V62,Codigos,Valores)*POWER(COLUMN(V62),2)</f>
        <v>#N/A</v>
      </c>
      <c r="W62" s="51" t="e">
        <f>LOOKUP(Grelha26_Adp!W62,Codigos,Valores)*POWER(COLUMN(W62),2)</f>
        <v>#N/A</v>
      </c>
      <c r="X62" s="51" t="e">
        <f>LOOKUP(Grelha26_Adp!X62,Codigos,Valores)*POWER(COLUMN(X62),2)</f>
        <v>#N/A</v>
      </c>
      <c r="Y62" s="51" t="e">
        <f>LOOKUP(Grelha26_Adp!Y62,Codigos,Valores)*POWER(COLUMN(Y62),2)</f>
        <v>#N/A</v>
      </c>
      <c r="Z62" s="51" t="e">
        <f>LOOKUP(Grelha26_Adp!Z62,Codigos,Valores)*POWER(COLUMN(Z62),2)</f>
        <v>#N/A</v>
      </c>
      <c r="AA62" s="51" t="e">
        <f>LOOKUP(Grelha26_Adp!AA62,Codigos,Valores)*POWER(COLUMN(AA62),2)</f>
        <v>#N/A</v>
      </c>
      <c r="AB62" s="51" t="e">
        <f>LOOKUP(Grelha26_Adp!AB62,Codigos,Valores)*POWER(COLUMN(AB62),2)</f>
        <v>#N/A</v>
      </c>
      <c r="AC62" s="51" t="e">
        <f>LOOKUP(Grelha26_Adp!AC62,Codigos,Valores)*POWER(COLUMN(AC62),2)</f>
        <v>#N/A</v>
      </c>
      <c r="AD62" s="51" t="e">
        <f>LOOKUP(Grelha26_Adp!AD62,Codigos,Valores)*POWER(COLUMN(AD62),2)</f>
        <v>#N/A</v>
      </c>
      <c r="AE62" s="51" t="e">
        <f>LOOKUP(Grelha26_Adp!AE62,Codigos,Valores)*POWER(COLUMN(AE62),2)</f>
        <v>#N/A</v>
      </c>
      <c r="AF62" s="51" t="e">
        <f>LOOKUP(Grelha26_Adp!AF62,Codigos,Valores)*POWER(COLUMN(AF62),2)</f>
        <v>#N/A</v>
      </c>
      <c r="AG62" s="51" t="e">
        <f>LOOKUP(Grelha26_Adp!AG62,Codigos,Valores)*POWER(COLUMN(AG62),2)</f>
        <v>#N/A</v>
      </c>
      <c r="AH62" s="51" t="e">
        <f>LOOKUP(Grelha26_Adp!AH62,Codigos,Valores)*POWER(COLUMN(AH62),2)</f>
        <v>#N/A</v>
      </c>
      <c r="AI62" s="51" t="e">
        <f>LOOKUP(Grelha26_Adp!AI62,Codigos,Valores)*POWER(COLUMN(AI62),2)</f>
        <v>#N/A</v>
      </c>
      <c r="AJ62" s="24" t="str">
        <f t="shared" si="4"/>
        <v/>
      </c>
      <c r="AK62" s="39">
        <f>IF(AND(COUNTBLANK(Grelha26_Adp!C62:'Grelha26_Adp'!AI62)=0,COUNTA(Grelha26_Adp!$D$3,Grelha26_Adp!$F$3)=2),1,0)</f>
        <v>0</v>
      </c>
      <c r="AL62" s="39" t="e">
        <f t="shared" si="1"/>
        <v>#N/A</v>
      </c>
      <c r="AM62" s="40" t="e">
        <f t="shared" si="2"/>
        <v>#N/A</v>
      </c>
      <c r="AN62" s="40" t="e">
        <f t="shared" si="3"/>
        <v>#N/A</v>
      </c>
      <c r="AO62" s="49"/>
      <c r="AP62" s="50"/>
    </row>
    <row r="63" spans="1:42" ht="14.1" customHeight="1" x14ac:dyDescent="0.25">
      <c r="A63" s="15">
        <v>53</v>
      </c>
      <c r="B63" s="20"/>
      <c r="C63" s="36">
        <f>Grelha26_Adp!C63</f>
        <v>0</v>
      </c>
      <c r="D63" s="51" t="e">
        <f>LOOKUP(Grelha26_Adp!D63,Codigos,Valores)*POWER(COLUMN(D63),2)</f>
        <v>#N/A</v>
      </c>
      <c r="E63" s="51" t="e">
        <f>LOOKUP(Grelha26_Adp!E63,Codigos,Valores)*POWER(COLUMN(E63),2)</f>
        <v>#N/A</v>
      </c>
      <c r="F63" s="51" t="e">
        <f>LOOKUP(Grelha26_Adp!F63,Codigos,Valores)*POWER(COLUMN(F63),2)</f>
        <v>#N/A</v>
      </c>
      <c r="G63" s="51" t="e">
        <f>LOOKUP(Grelha26_Adp!G63,Codigos,Valores)*POWER(COLUMN(G63),2)</f>
        <v>#N/A</v>
      </c>
      <c r="H63" s="51" t="e">
        <f>LOOKUP(Grelha26_Adp!H63,Codigos,Valores)*POWER(COLUMN(H63),2)</f>
        <v>#N/A</v>
      </c>
      <c r="I63" s="51" t="e">
        <f>LOOKUP(Grelha26_Adp!I63,Codigos,Valores)*POWER(COLUMN(I63),2)</f>
        <v>#N/A</v>
      </c>
      <c r="J63" s="51" t="e">
        <f>LOOKUP(Grelha26_Adp!J63,Codigos,Valores)*POWER(COLUMN(J63),2)</f>
        <v>#N/A</v>
      </c>
      <c r="K63" s="51" t="e">
        <f>LOOKUP(Grelha26_Adp!K63,Codigos,Valores)*POWER(COLUMN(K63),2)</f>
        <v>#N/A</v>
      </c>
      <c r="L63" s="51" t="e">
        <f>LOOKUP(Grelha26_Adp!L63,Codigos,Valores)*POWER(COLUMN(L63),2)</f>
        <v>#N/A</v>
      </c>
      <c r="M63" s="51" t="e">
        <f>LOOKUP(Grelha26_Adp!M63,Codigos,Valores)*POWER(COLUMN(M63),2)</f>
        <v>#N/A</v>
      </c>
      <c r="N63" s="51" t="e">
        <f>LOOKUP(Grelha26_Adp!N63,Codigos,Valores)*POWER(COLUMN(N63),2)</f>
        <v>#N/A</v>
      </c>
      <c r="O63" s="51" t="e">
        <f>LOOKUP(Grelha26_Adp!O63,Codigos,Valores)*POWER(COLUMN(O63),2)</f>
        <v>#N/A</v>
      </c>
      <c r="P63" s="51" t="e">
        <f>LOOKUP(Grelha26_Adp!P63,Codigos,Valores)*POWER(COLUMN(P63),2)</f>
        <v>#N/A</v>
      </c>
      <c r="Q63" s="51" t="e">
        <f>LOOKUP(Grelha26_Adp!Q63,Codigos,Valores)*POWER(COLUMN(Q63),2)</f>
        <v>#N/A</v>
      </c>
      <c r="R63" s="51" t="e">
        <f>LOOKUP(Grelha26_Adp!R63,Codigos,Valores)*POWER(COLUMN(R63),2)</f>
        <v>#N/A</v>
      </c>
      <c r="S63" s="51" t="e">
        <f>LOOKUP(Grelha26_Adp!S63,Codigos,Valores)*POWER(COLUMN(S63),2)</f>
        <v>#N/A</v>
      </c>
      <c r="T63" s="51" t="e">
        <f>LOOKUP(Grelha26_Adp!T63,Codigos,Valores)*POWER(COLUMN(T63),2)</f>
        <v>#N/A</v>
      </c>
      <c r="U63" s="51" t="e">
        <f>LOOKUP(Grelha26_Adp!U63,Codigos,Valores)*POWER(COLUMN(U63),2)</f>
        <v>#N/A</v>
      </c>
      <c r="V63" s="51" t="e">
        <f>LOOKUP(Grelha26_Adp!V63,Codigos,Valores)*POWER(COLUMN(V63),2)</f>
        <v>#N/A</v>
      </c>
      <c r="W63" s="51" t="e">
        <f>LOOKUP(Grelha26_Adp!W63,Codigos,Valores)*POWER(COLUMN(W63),2)</f>
        <v>#N/A</v>
      </c>
      <c r="X63" s="51" t="e">
        <f>LOOKUP(Grelha26_Adp!X63,Codigos,Valores)*POWER(COLUMN(X63),2)</f>
        <v>#N/A</v>
      </c>
      <c r="Y63" s="51" t="e">
        <f>LOOKUP(Grelha26_Adp!Y63,Codigos,Valores)*POWER(COLUMN(Y63),2)</f>
        <v>#N/A</v>
      </c>
      <c r="Z63" s="51" t="e">
        <f>LOOKUP(Grelha26_Adp!Z63,Codigos,Valores)*POWER(COLUMN(Z63),2)</f>
        <v>#N/A</v>
      </c>
      <c r="AA63" s="51" t="e">
        <f>LOOKUP(Grelha26_Adp!AA63,Codigos,Valores)*POWER(COLUMN(AA63),2)</f>
        <v>#N/A</v>
      </c>
      <c r="AB63" s="51" t="e">
        <f>LOOKUP(Grelha26_Adp!AB63,Codigos,Valores)*POWER(COLUMN(AB63),2)</f>
        <v>#N/A</v>
      </c>
      <c r="AC63" s="51" t="e">
        <f>LOOKUP(Grelha26_Adp!AC63,Codigos,Valores)*POWER(COLUMN(AC63),2)</f>
        <v>#N/A</v>
      </c>
      <c r="AD63" s="51" t="e">
        <f>LOOKUP(Grelha26_Adp!AD63,Codigos,Valores)*POWER(COLUMN(AD63),2)</f>
        <v>#N/A</v>
      </c>
      <c r="AE63" s="51" t="e">
        <f>LOOKUP(Grelha26_Adp!AE63,Codigos,Valores)*POWER(COLUMN(AE63),2)</f>
        <v>#N/A</v>
      </c>
      <c r="AF63" s="51" t="e">
        <f>LOOKUP(Grelha26_Adp!AF63,Codigos,Valores)*POWER(COLUMN(AF63),2)</f>
        <v>#N/A</v>
      </c>
      <c r="AG63" s="51" t="e">
        <f>LOOKUP(Grelha26_Adp!AG63,Codigos,Valores)*POWER(COLUMN(AG63),2)</f>
        <v>#N/A</v>
      </c>
      <c r="AH63" s="51" t="e">
        <f>LOOKUP(Grelha26_Adp!AH63,Codigos,Valores)*POWER(COLUMN(AH63),2)</f>
        <v>#N/A</v>
      </c>
      <c r="AI63" s="51" t="e">
        <f>LOOKUP(Grelha26_Adp!AI63,Codigos,Valores)*POWER(COLUMN(AI63),2)</f>
        <v>#N/A</v>
      </c>
      <c r="AJ63" s="24" t="str">
        <f t="shared" si="4"/>
        <v/>
      </c>
      <c r="AK63" s="39">
        <f>IF(AND(COUNTBLANK(Grelha26_Adp!C63:'Grelha26_Adp'!AI63)=0,COUNTA(Grelha26_Adp!$D$3,Grelha26_Adp!$F$3)=2),1,0)</f>
        <v>0</v>
      </c>
      <c r="AL63" s="39" t="e">
        <f t="shared" si="1"/>
        <v>#N/A</v>
      </c>
      <c r="AM63" s="40" t="e">
        <f t="shared" si="2"/>
        <v>#N/A</v>
      </c>
      <c r="AN63" s="40" t="e">
        <f t="shared" si="3"/>
        <v>#N/A</v>
      </c>
      <c r="AO63" s="49"/>
      <c r="AP63" s="50"/>
    </row>
    <row r="64" spans="1:42" ht="14.1" customHeight="1" x14ac:dyDescent="0.25">
      <c r="A64" s="15">
        <v>54</v>
      </c>
      <c r="B64" s="20"/>
      <c r="C64" s="36">
        <f>Grelha26_Adp!C64</f>
        <v>0</v>
      </c>
      <c r="D64" s="51" t="e">
        <f>LOOKUP(Grelha26_Adp!D64,Codigos,Valores)*POWER(COLUMN(D64),2)</f>
        <v>#N/A</v>
      </c>
      <c r="E64" s="51" t="e">
        <f>LOOKUP(Grelha26_Adp!E64,Codigos,Valores)*POWER(COLUMN(E64),2)</f>
        <v>#N/A</v>
      </c>
      <c r="F64" s="51" t="e">
        <f>LOOKUP(Grelha26_Adp!F64,Codigos,Valores)*POWER(COLUMN(F64),2)</f>
        <v>#N/A</v>
      </c>
      <c r="G64" s="51" t="e">
        <f>LOOKUP(Grelha26_Adp!G64,Codigos,Valores)*POWER(COLUMN(G64),2)</f>
        <v>#N/A</v>
      </c>
      <c r="H64" s="51" t="e">
        <f>LOOKUP(Grelha26_Adp!H64,Codigos,Valores)*POWER(COLUMN(H64),2)</f>
        <v>#N/A</v>
      </c>
      <c r="I64" s="51" t="e">
        <f>LOOKUP(Grelha26_Adp!I64,Codigos,Valores)*POWER(COLUMN(I64),2)</f>
        <v>#N/A</v>
      </c>
      <c r="J64" s="51" t="e">
        <f>LOOKUP(Grelha26_Adp!J64,Codigos,Valores)*POWER(COLUMN(J64),2)</f>
        <v>#N/A</v>
      </c>
      <c r="K64" s="51" t="e">
        <f>LOOKUP(Grelha26_Adp!K64,Codigos,Valores)*POWER(COLUMN(K64),2)</f>
        <v>#N/A</v>
      </c>
      <c r="L64" s="51" t="e">
        <f>LOOKUP(Grelha26_Adp!L64,Codigos,Valores)*POWER(COLUMN(L64),2)</f>
        <v>#N/A</v>
      </c>
      <c r="M64" s="51" t="e">
        <f>LOOKUP(Grelha26_Adp!M64,Codigos,Valores)*POWER(COLUMN(M64),2)</f>
        <v>#N/A</v>
      </c>
      <c r="N64" s="51" t="e">
        <f>LOOKUP(Grelha26_Adp!N64,Codigos,Valores)*POWER(COLUMN(N64),2)</f>
        <v>#N/A</v>
      </c>
      <c r="O64" s="51" t="e">
        <f>LOOKUP(Grelha26_Adp!O64,Codigos,Valores)*POWER(COLUMN(O64),2)</f>
        <v>#N/A</v>
      </c>
      <c r="P64" s="51" t="e">
        <f>LOOKUP(Grelha26_Adp!P64,Codigos,Valores)*POWER(COLUMN(P64),2)</f>
        <v>#N/A</v>
      </c>
      <c r="Q64" s="51" t="e">
        <f>LOOKUP(Grelha26_Adp!Q64,Codigos,Valores)*POWER(COLUMN(Q64),2)</f>
        <v>#N/A</v>
      </c>
      <c r="R64" s="51" t="e">
        <f>LOOKUP(Grelha26_Adp!R64,Codigos,Valores)*POWER(COLUMN(R64),2)</f>
        <v>#N/A</v>
      </c>
      <c r="S64" s="51" t="e">
        <f>LOOKUP(Grelha26_Adp!S64,Codigos,Valores)*POWER(COLUMN(S64),2)</f>
        <v>#N/A</v>
      </c>
      <c r="T64" s="51" t="e">
        <f>LOOKUP(Grelha26_Adp!T64,Codigos,Valores)*POWER(COLUMN(T64),2)</f>
        <v>#N/A</v>
      </c>
      <c r="U64" s="51" t="e">
        <f>LOOKUP(Grelha26_Adp!U64,Codigos,Valores)*POWER(COLUMN(U64),2)</f>
        <v>#N/A</v>
      </c>
      <c r="V64" s="51" t="e">
        <f>LOOKUP(Grelha26_Adp!V64,Codigos,Valores)*POWER(COLUMN(V64),2)</f>
        <v>#N/A</v>
      </c>
      <c r="W64" s="51" t="e">
        <f>LOOKUP(Grelha26_Adp!W64,Codigos,Valores)*POWER(COLUMN(W64),2)</f>
        <v>#N/A</v>
      </c>
      <c r="X64" s="51" t="e">
        <f>LOOKUP(Grelha26_Adp!X64,Codigos,Valores)*POWER(COLUMN(X64),2)</f>
        <v>#N/A</v>
      </c>
      <c r="Y64" s="51" t="e">
        <f>LOOKUP(Grelha26_Adp!Y64,Codigos,Valores)*POWER(COLUMN(Y64),2)</f>
        <v>#N/A</v>
      </c>
      <c r="Z64" s="51" t="e">
        <f>LOOKUP(Grelha26_Adp!Z64,Codigos,Valores)*POWER(COLUMN(Z64),2)</f>
        <v>#N/A</v>
      </c>
      <c r="AA64" s="51" t="e">
        <f>LOOKUP(Grelha26_Adp!AA64,Codigos,Valores)*POWER(COLUMN(AA64),2)</f>
        <v>#N/A</v>
      </c>
      <c r="AB64" s="51" t="e">
        <f>LOOKUP(Grelha26_Adp!AB64,Codigos,Valores)*POWER(COLUMN(AB64),2)</f>
        <v>#N/A</v>
      </c>
      <c r="AC64" s="51" t="e">
        <f>LOOKUP(Grelha26_Adp!AC64,Codigos,Valores)*POWER(COLUMN(AC64),2)</f>
        <v>#N/A</v>
      </c>
      <c r="AD64" s="51" t="e">
        <f>LOOKUP(Grelha26_Adp!AD64,Codigos,Valores)*POWER(COLUMN(AD64),2)</f>
        <v>#N/A</v>
      </c>
      <c r="AE64" s="51" t="e">
        <f>LOOKUP(Grelha26_Adp!AE64,Codigos,Valores)*POWER(COLUMN(AE64),2)</f>
        <v>#N/A</v>
      </c>
      <c r="AF64" s="51" t="e">
        <f>LOOKUP(Grelha26_Adp!AF64,Codigos,Valores)*POWER(COLUMN(AF64),2)</f>
        <v>#N/A</v>
      </c>
      <c r="AG64" s="51" t="e">
        <f>LOOKUP(Grelha26_Adp!AG64,Codigos,Valores)*POWER(COLUMN(AG64),2)</f>
        <v>#N/A</v>
      </c>
      <c r="AH64" s="51" t="e">
        <f>LOOKUP(Grelha26_Adp!AH64,Codigos,Valores)*POWER(COLUMN(AH64),2)</f>
        <v>#N/A</v>
      </c>
      <c r="AI64" s="51" t="e">
        <f>LOOKUP(Grelha26_Adp!AI64,Codigos,Valores)*POWER(COLUMN(AI64),2)</f>
        <v>#N/A</v>
      </c>
      <c r="AJ64" s="24" t="str">
        <f t="shared" si="4"/>
        <v/>
      </c>
      <c r="AK64" s="39">
        <f>IF(AND(COUNTBLANK(Grelha26_Adp!C64:'Grelha26_Adp'!AI64)=0,COUNTA(Grelha26_Adp!$D$3,Grelha26_Adp!$F$3)=2),1,0)</f>
        <v>0</v>
      </c>
      <c r="AL64" s="39" t="e">
        <f t="shared" si="1"/>
        <v>#N/A</v>
      </c>
      <c r="AM64" s="40" t="e">
        <f t="shared" si="2"/>
        <v>#N/A</v>
      </c>
      <c r="AN64" s="40" t="e">
        <f t="shared" si="3"/>
        <v>#N/A</v>
      </c>
      <c r="AO64" s="49"/>
      <c r="AP64" s="50"/>
    </row>
    <row r="65" spans="1:42" ht="14.1" customHeight="1" x14ac:dyDescent="0.25">
      <c r="A65" s="15">
        <v>55</v>
      </c>
      <c r="B65" s="20"/>
      <c r="C65" s="36">
        <f>Grelha26_Adp!C65</f>
        <v>0</v>
      </c>
      <c r="D65" s="51" t="e">
        <f>LOOKUP(Grelha26_Adp!D65,Codigos,Valores)*POWER(COLUMN(D65),2)</f>
        <v>#N/A</v>
      </c>
      <c r="E65" s="51" t="e">
        <f>LOOKUP(Grelha26_Adp!E65,Codigos,Valores)*POWER(COLUMN(E65),2)</f>
        <v>#N/A</v>
      </c>
      <c r="F65" s="51" t="e">
        <f>LOOKUP(Grelha26_Adp!F65,Codigos,Valores)*POWER(COLUMN(F65),2)</f>
        <v>#N/A</v>
      </c>
      <c r="G65" s="51" t="e">
        <f>LOOKUP(Grelha26_Adp!G65,Codigos,Valores)*POWER(COLUMN(G65),2)</f>
        <v>#N/A</v>
      </c>
      <c r="H65" s="51" t="e">
        <f>LOOKUP(Grelha26_Adp!H65,Codigos,Valores)*POWER(COLUMN(H65),2)</f>
        <v>#N/A</v>
      </c>
      <c r="I65" s="51" t="e">
        <f>LOOKUP(Grelha26_Adp!I65,Codigos,Valores)*POWER(COLUMN(I65),2)</f>
        <v>#N/A</v>
      </c>
      <c r="J65" s="51" t="e">
        <f>LOOKUP(Grelha26_Adp!J65,Codigos,Valores)*POWER(COLUMN(J65),2)</f>
        <v>#N/A</v>
      </c>
      <c r="K65" s="51" t="e">
        <f>LOOKUP(Grelha26_Adp!K65,Codigos,Valores)*POWER(COLUMN(K65),2)</f>
        <v>#N/A</v>
      </c>
      <c r="L65" s="51" t="e">
        <f>LOOKUP(Grelha26_Adp!L65,Codigos,Valores)*POWER(COLUMN(L65),2)</f>
        <v>#N/A</v>
      </c>
      <c r="M65" s="51" t="e">
        <f>LOOKUP(Grelha26_Adp!M65,Codigos,Valores)*POWER(COLUMN(M65),2)</f>
        <v>#N/A</v>
      </c>
      <c r="N65" s="51" t="e">
        <f>LOOKUP(Grelha26_Adp!N65,Codigos,Valores)*POWER(COLUMN(N65),2)</f>
        <v>#N/A</v>
      </c>
      <c r="O65" s="51" t="e">
        <f>LOOKUP(Grelha26_Adp!O65,Codigos,Valores)*POWER(COLUMN(O65),2)</f>
        <v>#N/A</v>
      </c>
      <c r="P65" s="51" t="e">
        <f>LOOKUP(Grelha26_Adp!P65,Codigos,Valores)*POWER(COLUMN(P65),2)</f>
        <v>#N/A</v>
      </c>
      <c r="Q65" s="51" t="e">
        <f>LOOKUP(Grelha26_Adp!Q65,Codigos,Valores)*POWER(COLUMN(Q65),2)</f>
        <v>#N/A</v>
      </c>
      <c r="R65" s="51" t="e">
        <f>LOOKUP(Grelha26_Adp!R65,Codigos,Valores)*POWER(COLUMN(R65),2)</f>
        <v>#N/A</v>
      </c>
      <c r="S65" s="51" t="e">
        <f>LOOKUP(Grelha26_Adp!S65,Codigos,Valores)*POWER(COLUMN(S65),2)</f>
        <v>#N/A</v>
      </c>
      <c r="T65" s="51" t="e">
        <f>LOOKUP(Grelha26_Adp!T65,Codigos,Valores)*POWER(COLUMN(T65),2)</f>
        <v>#N/A</v>
      </c>
      <c r="U65" s="51" t="e">
        <f>LOOKUP(Grelha26_Adp!U65,Codigos,Valores)*POWER(COLUMN(U65),2)</f>
        <v>#N/A</v>
      </c>
      <c r="V65" s="51" t="e">
        <f>LOOKUP(Grelha26_Adp!V65,Codigos,Valores)*POWER(COLUMN(V65),2)</f>
        <v>#N/A</v>
      </c>
      <c r="W65" s="51" t="e">
        <f>LOOKUP(Grelha26_Adp!W65,Codigos,Valores)*POWER(COLUMN(W65),2)</f>
        <v>#N/A</v>
      </c>
      <c r="X65" s="51" t="e">
        <f>LOOKUP(Grelha26_Adp!X65,Codigos,Valores)*POWER(COLUMN(X65),2)</f>
        <v>#N/A</v>
      </c>
      <c r="Y65" s="51" t="e">
        <f>LOOKUP(Grelha26_Adp!Y65,Codigos,Valores)*POWER(COLUMN(Y65),2)</f>
        <v>#N/A</v>
      </c>
      <c r="Z65" s="51" t="e">
        <f>LOOKUP(Grelha26_Adp!Z65,Codigos,Valores)*POWER(COLUMN(Z65),2)</f>
        <v>#N/A</v>
      </c>
      <c r="AA65" s="51" t="e">
        <f>LOOKUP(Grelha26_Adp!AA65,Codigos,Valores)*POWER(COLUMN(AA65),2)</f>
        <v>#N/A</v>
      </c>
      <c r="AB65" s="51" t="e">
        <f>LOOKUP(Grelha26_Adp!AB65,Codigos,Valores)*POWER(COLUMN(AB65),2)</f>
        <v>#N/A</v>
      </c>
      <c r="AC65" s="51" t="e">
        <f>LOOKUP(Grelha26_Adp!AC65,Codigos,Valores)*POWER(COLUMN(AC65),2)</f>
        <v>#N/A</v>
      </c>
      <c r="AD65" s="51" t="e">
        <f>LOOKUP(Grelha26_Adp!AD65,Codigos,Valores)*POWER(COLUMN(AD65),2)</f>
        <v>#N/A</v>
      </c>
      <c r="AE65" s="51" t="e">
        <f>LOOKUP(Grelha26_Adp!AE65,Codigos,Valores)*POWER(COLUMN(AE65),2)</f>
        <v>#N/A</v>
      </c>
      <c r="AF65" s="51" t="e">
        <f>LOOKUP(Grelha26_Adp!AF65,Codigos,Valores)*POWER(COLUMN(AF65),2)</f>
        <v>#N/A</v>
      </c>
      <c r="AG65" s="51" t="e">
        <f>LOOKUP(Grelha26_Adp!AG65,Codigos,Valores)*POWER(COLUMN(AG65),2)</f>
        <v>#N/A</v>
      </c>
      <c r="AH65" s="51" t="e">
        <f>LOOKUP(Grelha26_Adp!AH65,Codigos,Valores)*POWER(COLUMN(AH65),2)</f>
        <v>#N/A</v>
      </c>
      <c r="AI65" s="51" t="e">
        <f>LOOKUP(Grelha26_Adp!AI65,Codigos,Valores)*POWER(COLUMN(AI65),2)</f>
        <v>#N/A</v>
      </c>
      <c r="AJ65" s="24" t="str">
        <f t="shared" si="4"/>
        <v/>
      </c>
      <c r="AK65" s="39">
        <f>IF(AND(COUNTBLANK(Grelha26_Adp!C65:'Grelha26_Adp'!AI65)=0,COUNTA(Grelha26_Adp!$D$3,Grelha26_Adp!$F$3)=2),1,0)</f>
        <v>0</v>
      </c>
      <c r="AL65" s="39" t="e">
        <f t="shared" si="1"/>
        <v>#N/A</v>
      </c>
      <c r="AM65" s="40" t="e">
        <f t="shared" si="2"/>
        <v>#N/A</v>
      </c>
      <c r="AN65" s="40" t="e">
        <f t="shared" si="3"/>
        <v>#N/A</v>
      </c>
      <c r="AO65" s="49"/>
      <c r="AP65" s="50"/>
    </row>
    <row r="66" spans="1:42" ht="14.1" customHeight="1" x14ac:dyDescent="0.25">
      <c r="A66" s="15">
        <v>56</v>
      </c>
      <c r="B66" s="20"/>
      <c r="C66" s="36">
        <f>Grelha26_Adp!C66</f>
        <v>0</v>
      </c>
      <c r="D66" s="51" t="e">
        <f>LOOKUP(Grelha26_Adp!D66,Codigos,Valores)*POWER(COLUMN(D66),2)</f>
        <v>#N/A</v>
      </c>
      <c r="E66" s="51" t="e">
        <f>LOOKUP(Grelha26_Adp!E66,Codigos,Valores)*POWER(COLUMN(E66),2)</f>
        <v>#N/A</v>
      </c>
      <c r="F66" s="51" t="e">
        <f>LOOKUP(Grelha26_Adp!F66,Codigos,Valores)*POWER(COLUMN(F66),2)</f>
        <v>#N/A</v>
      </c>
      <c r="G66" s="51" t="e">
        <f>LOOKUP(Grelha26_Adp!G66,Codigos,Valores)*POWER(COLUMN(G66),2)</f>
        <v>#N/A</v>
      </c>
      <c r="H66" s="51" t="e">
        <f>LOOKUP(Grelha26_Adp!H66,Codigos,Valores)*POWER(COLUMN(H66),2)</f>
        <v>#N/A</v>
      </c>
      <c r="I66" s="51" t="e">
        <f>LOOKUP(Grelha26_Adp!I66,Codigos,Valores)*POWER(COLUMN(I66),2)</f>
        <v>#N/A</v>
      </c>
      <c r="J66" s="51" t="e">
        <f>LOOKUP(Grelha26_Adp!J66,Codigos,Valores)*POWER(COLUMN(J66),2)</f>
        <v>#N/A</v>
      </c>
      <c r="K66" s="51" t="e">
        <f>LOOKUP(Grelha26_Adp!K66,Codigos,Valores)*POWER(COLUMN(K66),2)</f>
        <v>#N/A</v>
      </c>
      <c r="L66" s="51" t="e">
        <f>LOOKUP(Grelha26_Adp!L66,Codigos,Valores)*POWER(COLUMN(L66),2)</f>
        <v>#N/A</v>
      </c>
      <c r="M66" s="51" t="e">
        <f>LOOKUP(Grelha26_Adp!M66,Codigos,Valores)*POWER(COLUMN(M66),2)</f>
        <v>#N/A</v>
      </c>
      <c r="N66" s="51" t="e">
        <f>LOOKUP(Grelha26_Adp!N66,Codigos,Valores)*POWER(COLUMN(N66),2)</f>
        <v>#N/A</v>
      </c>
      <c r="O66" s="51" t="e">
        <f>LOOKUP(Grelha26_Adp!O66,Codigos,Valores)*POWER(COLUMN(O66),2)</f>
        <v>#N/A</v>
      </c>
      <c r="P66" s="51" t="e">
        <f>LOOKUP(Grelha26_Adp!P66,Codigos,Valores)*POWER(COLUMN(P66),2)</f>
        <v>#N/A</v>
      </c>
      <c r="Q66" s="51" t="e">
        <f>LOOKUP(Grelha26_Adp!Q66,Codigos,Valores)*POWER(COLUMN(Q66),2)</f>
        <v>#N/A</v>
      </c>
      <c r="R66" s="51" t="e">
        <f>LOOKUP(Grelha26_Adp!R66,Codigos,Valores)*POWER(COLUMN(R66),2)</f>
        <v>#N/A</v>
      </c>
      <c r="S66" s="51" t="e">
        <f>LOOKUP(Grelha26_Adp!S66,Codigos,Valores)*POWER(COLUMN(S66),2)</f>
        <v>#N/A</v>
      </c>
      <c r="T66" s="51" t="e">
        <f>LOOKUP(Grelha26_Adp!T66,Codigos,Valores)*POWER(COLUMN(T66),2)</f>
        <v>#N/A</v>
      </c>
      <c r="U66" s="51" t="e">
        <f>LOOKUP(Grelha26_Adp!U66,Codigos,Valores)*POWER(COLUMN(U66),2)</f>
        <v>#N/A</v>
      </c>
      <c r="V66" s="51" t="e">
        <f>LOOKUP(Grelha26_Adp!V66,Codigos,Valores)*POWER(COLUMN(V66),2)</f>
        <v>#N/A</v>
      </c>
      <c r="W66" s="51" t="e">
        <f>LOOKUP(Grelha26_Adp!W66,Codigos,Valores)*POWER(COLUMN(W66),2)</f>
        <v>#N/A</v>
      </c>
      <c r="X66" s="51" t="e">
        <f>LOOKUP(Grelha26_Adp!X66,Codigos,Valores)*POWER(COLUMN(X66),2)</f>
        <v>#N/A</v>
      </c>
      <c r="Y66" s="51" t="e">
        <f>LOOKUP(Grelha26_Adp!Y66,Codigos,Valores)*POWER(COLUMN(Y66),2)</f>
        <v>#N/A</v>
      </c>
      <c r="Z66" s="51" t="e">
        <f>LOOKUP(Grelha26_Adp!Z66,Codigos,Valores)*POWER(COLUMN(Z66),2)</f>
        <v>#N/A</v>
      </c>
      <c r="AA66" s="51" t="e">
        <f>LOOKUP(Grelha26_Adp!AA66,Codigos,Valores)*POWER(COLUMN(AA66),2)</f>
        <v>#N/A</v>
      </c>
      <c r="AB66" s="51" t="e">
        <f>LOOKUP(Grelha26_Adp!AB66,Codigos,Valores)*POWER(COLUMN(AB66),2)</f>
        <v>#N/A</v>
      </c>
      <c r="AC66" s="51" t="e">
        <f>LOOKUP(Grelha26_Adp!AC66,Codigos,Valores)*POWER(COLUMN(AC66),2)</f>
        <v>#N/A</v>
      </c>
      <c r="AD66" s="51" t="e">
        <f>LOOKUP(Grelha26_Adp!AD66,Codigos,Valores)*POWER(COLUMN(AD66),2)</f>
        <v>#N/A</v>
      </c>
      <c r="AE66" s="51" t="e">
        <f>LOOKUP(Grelha26_Adp!AE66,Codigos,Valores)*POWER(COLUMN(AE66),2)</f>
        <v>#N/A</v>
      </c>
      <c r="AF66" s="51" t="e">
        <f>LOOKUP(Grelha26_Adp!AF66,Codigos,Valores)*POWER(COLUMN(AF66),2)</f>
        <v>#N/A</v>
      </c>
      <c r="AG66" s="51" t="e">
        <f>LOOKUP(Grelha26_Adp!AG66,Codigos,Valores)*POWER(COLUMN(AG66),2)</f>
        <v>#N/A</v>
      </c>
      <c r="AH66" s="51" t="e">
        <f>LOOKUP(Grelha26_Adp!AH66,Codigos,Valores)*POWER(COLUMN(AH66),2)</f>
        <v>#N/A</v>
      </c>
      <c r="AI66" s="51" t="e">
        <f>LOOKUP(Grelha26_Adp!AI66,Codigos,Valores)*POWER(COLUMN(AI66),2)</f>
        <v>#N/A</v>
      </c>
      <c r="AJ66" s="24" t="str">
        <f t="shared" si="4"/>
        <v/>
      </c>
      <c r="AK66" s="39">
        <f>IF(AND(COUNTBLANK(Grelha26_Adp!C66:'Grelha26_Adp'!AI66)=0,COUNTA(Grelha26_Adp!$D$3,Grelha26_Adp!$F$3)=2),1,0)</f>
        <v>0</v>
      </c>
      <c r="AL66" s="39" t="e">
        <f t="shared" si="1"/>
        <v>#N/A</v>
      </c>
      <c r="AM66" s="40" t="e">
        <f t="shared" si="2"/>
        <v>#N/A</v>
      </c>
      <c r="AN66" s="40" t="e">
        <f t="shared" si="3"/>
        <v>#N/A</v>
      </c>
      <c r="AO66" s="49"/>
      <c r="AP66" s="50"/>
    </row>
    <row r="67" spans="1:42" ht="14.1" customHeight="1" x14ac:dyDescent="0.25">
      <c r="A67" s="15">
        <v>57</v>
      </c>
      <c r="B67" s="20"/>
      <c r="C67" s="36">
        <f>Grelha26_Adp!C67</f>
        <v>0</v>
      </c>
      <c r="D67" s="51" t="e">
        <f>LOOKUP(Grelha26_Adp!D67,Codigos,Valores)*POWER(COLUMN(D67),2)</f>
        <v>#N/A</v>
      </c>
      <c r="E67" s="51" t="e">
        <f>LOOKUP(Grelha26_Adp!E67,Codigos,Valores)*POWER(COLUMN(E67),2)</f>
        <v>#N/A</v>
      </c>
      <c r="F67" s="51" t="e">
        <f>LOOKUP(Grelha26_Adp!F67,Codigos,Valores)*POWER(COLUMN(F67),2)</f>
        <v>#N/A</v>
      </c>
      <c r="G67" s="51" t="e">
        <f>LOOKUP(Grelha26_Adp!G67,Codigos,Valores)*POWER(COLUMN(G67),2)</f>
        <v>#N/A</v>
      </c>
      <c r="H67" s="51" t="e">
        <f>LOOKUP(Grelha26_Adp!H67,Codigos,Valores)*POWER(COLUMN(H67),2)</f>
        <v>#N/A</v>
      </c>
      <c r="I67" s="51" t="e">
        <f>LOOKUP(Grelha26_Adp!I67,Codigos,Valores)*POWER(COLUMN(I67),2)</f>
        <v>#N/A</v>
      </c>
      <c r="J67" s="51" t="e">
        <f>LOOKUP(Grelha26_Adp!J67,Codigos,Valores)*POWER(COLUMN(J67),2)</f>
        <v>#N/A</v>
      </c>
      <c r="K67" s="51" t="e">
        <f>LOOKUP(Grelha26_Adp!K67,Codigos,Valores)*POWER(COLUMN(K67),2)</f>
        <v>#N/A</v>
      </c>
      <c r="L67" s="51" t="e">
        <f>LOOKUP(Grelha26_Adp!L67,Codigos,Valores)*POWER(COLUMN(L67),2)</f>
        <v>#N/A</v>
      </c>
      <c r="M67" s="51" t="e">
        <f>LOOKUP(Grelha26_Adp!M67,Codigos,Valores)*POWER(COLUMN(M67),2)</f>
        <v>#N/A</v>
      </c>
      <c r="N67" s="51" t="e">
        <f>LOOKUP(Grelha26_Adp!N67,Codigos,Valores)*POWER(COLUMN(N67),2)</f>
        <v>#N/A</v>
      </c>
      <c r="O67" s="51" t="e">
        <f>LOOKUP(Grelha26_Adp!O67,Codigos,Valores)*POWER(COLUMN(O67),2)</f>
        <v>#N/A</v>
      </c>
      <c r="P67" s="51" t="e">
        <f>LOOKUP(Grelha26_Adp!P67,Codigos,Valores)*POWER(COLUMN(P67),2)</f>
        <v>#N/A</v>
      </c>
      <c r="Q67" s="51" t="e">
        <f>LOOKUP(Grelha26_Adp!Q67,Codigos,Valores)*POWER(COLUMN(Q67),2)</f>
        <v>#N/A</v>
      </c>
      <c r="R67" s="51" t="e">
        <f>LOOKUP(Grelha26_Adp!R67,Codigos,Valores)*POWER(COLUMN(R67),2)</f>
        <v>#N/A</v>
      </c>
      <c r="S67" s="51" t="e">
        <f>LOOKUP(Grelha26_Adp!S67,Codigos,Valores)*POWER(COLUMN(S67),2)</f>
        <v>#N/A</v>
      </c>
      <c r="T67" s="51" t="e">
        <f>LOOKUP(Grelha26_Adp!T67,Codigos,Valores)*POWER(COLUMN(T67),2)</f>
        <v>#N/A</v>
      </c>
      <c r="U67" s="51" t="e">
        <f>LOOKUP(Grelha26_Adp!U67,Codigos,Valores)*POWER(COLUMN(U67),2)</f>
        <v>#N/A</v>
      </c>
      <c r="V67" s="51" t="e">
        <f>LOOKUP(Grelha26_Adp!V67,Codigos,Valores)*POWER(COLUMN(V67),2)</f>
        <v>#N/A</v>
      </c>
      <c r="W67" s="51" t="e">
        <f>LOOKUP(Grelha26_Adp!W67,Codigos,Valores)*POWER(COLUMN(W67),2)</f>
        <v>#N/A</v>
      </c>
      <c r="X67" s="51" t="e">
        <f>LOOKUP(Grelha26_Adp!X67,Codigos,Valores)*POWER(COLUMN(X67),2)</f>
        <v>#N/A</v>
      </c>
      <c r="Y67" s="51" t="e">
        <f>LOOKUP(Grelha26_Adp!Y67,Codigos,Valores)*POWER(COLUMN(Y67),2)</f>
        <v>#N/A</v>
      </c>
      <c r="Z67" s="51" t="e">
        <f>LOOKUP(Grelha26_Adp!Z67,Codigos,Valores)*POWER(COLUMN(Z67),2)</f>
        <v>#N/A</v>
      </c>
      <c r="AA67" s="51" t="e">
        <f>LOOKUP(Grelha26_Adp!AA67,Codigos,Valores)*POWER(COLUMN(AA67),2)</f>
        <v>#N/A</v>
      </c>
      <c r="AB67" s="51" t="e">
        <f>LOOKUP(Grelha26_Adp!AB67,Codigos,Valores)*POWER(COLUMN(AB67),2)</f>
        <v>#N/A</v>
      </c>
      <c r="AC67" s="51" t="e">
        <f>LOOKUP(Grelha26_Adp!AC67,Codigos,Valores)*POWER(COLUMN(AC67),2)</f>
        <v>#N/A</v>
      </c>
      <c r="AD67" s="51" t="e">
        <f>LOOKUP(Grelha26_Adp!AD67,Codigos,Valores)*POWER(COLUMN(AD67),2)</f>
        <v>#N/A</v>
      </c>
      <c r="AE67" s="51" t="e">
        <f>LOOKUP(Grelha26_Adp!AE67,Codigos,Valores)*POWER(COLUMN(AE67),2)</f>
        <v>#N/A</v>
      </c>
      <c r="AF67" s="51" t="e">
        <f>LOOKUP(Grelha26_Adp!AF67,Codigos,Valores)*POWER(COLUMN(AF67),2)</f>
        <v>#N/A</v>
      </c>
      <c r="AG67" s="51" t="e">
        <f>LOOKUP(Grelha26_Adp!AG67,Codigos,Valores)*POWER(COLUMN(AG67),2)</f>
        <v>#N/A</v>
      </c>
      <c r="AH67" s="51" t="e">
        <f>LOOKUP(Grelha26_Adp!AH67,Codigos,Valores)*POWER(COLUMN(AH67),2)</f>
        <v>#N/A</v>
      </c>
      <c r="AI67" s="51" t="e">
        <f>LOOKUP(Grelha26_Adp!AI67,Codigos,Valores)*POWER(COLUMN(AI67),2)</f>
        <v>#N/A</v>
      </c>
      <c r="AJ67" s="24" t="str">
        <f t="shared" si="4"/>
        <v/>
      </c>
      <c r="AK67" s="39">
        <f>IF(AND(COUNTBLANK(Grelha26_Adp!C67:'Grelha26_Adp'!AI67)=0,COUNTA(Grelha26_Adp!$D$3,Grelha26_Adp!$F$3)=2),1,0)</f>
        <v>0</v>
      </c>
      <c r="AL67" s="39" t="e">
        <f t="shared" si="1"/>
        <v>#N/A</v>
      </c>
      <c r="AM67" s="40" t="e">
        <f t="shared" si="2"/>
        <v>#N/A</v>
      </c>
      <c r="AN67" s="40" t="e">
        <f t="shared" si="3"/>
        <v>#N/A</v>
      </c>
      <c r="AO67" s="49"/>
      <c r="AP67" s="50"/>
    </row>
    <row r="68" spans="1:42" ht="14.1" customHeight="1" x14ac:dyDescent="0.25">
      <c r="A68" s="15">
        <v>58</v>
      </c>
      <c r="B68" s="20"/>
      <c r="C68" s="36">
        <f>Grelha26_Adp!C68</f>
        <v>0</v>
      </c>
      <c r="D68" s="51" t="e">
        <f>LOOKUP(Grelha26_Adp!D68,Codigos,Valores)*POWER(COLUMN(D68),2)</f>
        <v>#N/A</v>
      </c>
      <c r="E68" s="51" t="e">
        <f>LOOKUP(Grelha26_Adp!E68,Codigos,Valores)*POWER(COLUMN(E68),2)</f>
        <v>#N/A</v>
      </c>
      <c r="F68" s="51" t="e">
        <f>LOOKUP(Grelha26_Adp!F68,Codigos,Valores)*POWER(COLUMN(F68),2)</f>
        <v>#N/A</v>
      </c>
      <c r="G68" s="51" t="e">
        <f>LOOKUP(Grelha26_Adp!G68,Codigos,Valores)*POWER(COLUMN(G68),2)</f>
        <v>#N/A</v>
      </c>
      <c r="H68" s="51" t="e">
        <f>LOOKUP(Grelha26_Adp!H68,Codigos,Valores)*POWER(COLUMN(H68),2)</f>
        <v>#N/A</v>
      </c>
      <c r="I68" s="51" t="e">
        <f>LOOKUP(Grelha26_Adp!I68,Codigos,Valores)*POWER(COLUMN(I68),2)</f>
        <v>#N/A</v>
      </c>
      <c r="J68" s="51" t="e">
        <f>LOOKUP(Grelha26_Adp!J68,Codigos,Valores)*POWER(COLUMN(J68),2)</f>
        <v>#N/A</v>
      </c>
      <c r="K68" s="51" t="e">
        <f>LOOKUP(Grelha26_Adp!K68,Codigos,Valores)*POWER(COLUMN(K68),2)</f>
        <v>#N/A</v>
      </c>
      <c r="L68" s="51" t="e">
        <f>LOOKUP(Grelha26_Adp!L68,Codigos,Valores)*POWER(COLUMN(L68),2)</f>
        <v>#N/A</v>
      </c>
      <c r="M68" s="51" t="e">
        <f>LOOKUP(Grelha26_Adp!M68,Codigos,Valores)*POWER(COLUMN(M68),2)</f>
        <v>#N/A</v>
      </c>
      <c r="N68" s="51" t="e">
        <f>LOOKUP(Grelha26_Adp!N68,Codigos,Valores)*POWER(COLUMN(N68),2)</f>
        <v>#N/A</v>
      </c>
      <c r="O68" s="51" t="e">
        <f>LOOKUP(Grelha26_Adp!O68,Codigos,Valores)*POWER(COLUMN(O68),2)</f>
        <v>#N/A</v>
      </c>
      <c r="P68" s="51" t="e">
        <f>LOOKUP(Grelha26_Adp!P68,Codigos,Valores)*POWER(COLUMN(P68),2)</f>
        <v>#N/A</v>
      </c>
      <c r="Q68" s="51" t="e">
        <f>LOOKUP(Grelha26_Adp!Q68,Codigos,Valores)*POWER(COLUMN(Q68),2)</f>
        <v>#N/A</v>
      </c>
      <c r="R68" s="51" t="e">
        <f>LOOKUP(Grelha26_Adp!R68,Codigos,Valores)*POWER(COLUMN(R68),2)</f>
        <v>#N/A</v>
      </c>
      <c r="S68" s="51" t="e">
        <f>LOOKUP(Grelha26_Adp!S68,Codigos,Valores)*POWER(COLUMN(S68),2)</f>
        <v>#N/A</v>
      </c>
      <c r="T68" s="51" t="e">
        <f>LOOKUP(Grelha26_Adp!T68,Codigos,Valores)*POWER(COLUMN(T68),2)</f>
        <v>#N/A</v>
      </c>
      <c r="U68" s="51" t="e">
        <f>LOOKUP(Grelha26_Adp!U68,Codigos,Valores)*POWER(COLUMN(U68),2)</f>
        <v>#N/A</v>
      </c>
      <c r="V68" s="51" t="e">
        <f>LOOKUP(Grelha26_Adp!V68,Codigos,Valores)*POWER(COLUMN(V68),2)</f>
        <v>#N/A</v>
      </c>
      <c r="W68" s="51" t="e">
        <f>LOOKUP(Grelha26_Adp!W68,Codigos,Valores)*POWER(COLUMN(W68),2)</f>
        <v>#N/A</v>
      </c>
      <c r="X68" s="51" t="e">
        <f>LOOKUP(Grelha26_Adp!X68,Codigos,Valores)*POWER(COLUMN(X68),2)</f>
        <v>#N/A</v>
      </c>
      <c r="Y68" s="51" t="e">
        <f>LOOKUP(Grelha26_Adp!Y68,Codigos,Valores)*POWER(COLUMN(Y68),2)</f>
        <v>#N/A</v>
      </c>
      <c r="Z68" s="51" t="e">
        <f>LOOKUP(Grelha26_Adp!Z68,Codigos,Valores)*POWER(COLUMN(Z68),2)</f>
        <v>#N/A</v>
      </c>
      <c r="AA68" s="51" t="e">
        <f>LOOKUP(Grelha26_Adp!AA68,Codigos,Valores)*POWER(COLUMN(AA68),2)</f>
        <v>#N/A</v>
      </c>
      <c r="AB68" s="51" t="e">
        <f>LOOKUP(Grelha26_Adp!AB68,Codigos,Valores)*POWER(COLUMN(AB68),2)</f>
        <v>#N/A</v>
      </c>
      <c r="AC68" s="51" t="e">
        <f>LOOKUP(Grelha26_Adp!AC68,Codigos,Valores)*POWER(COLUMN(AC68),2)</f>
        <v>#N/A</v>
      </c>
      <c r="AD68" s="51" t="e">
        <f>LOOKUP(Grelha26_Adp!AD68,Codigos,Valores)*POWER(COLUMN(AD68),2)</f>
        <v>#N/A</v>
      </c>
      <c r="AE68" s="51" t="e">
        <f>LOOKUP(Grelha26_Adp!AE68,Codigos,Valores)*POWER(COLUMN(AE68),2)</f>
        <v>#N/A</v>
      </c>
      <c r="AF68" s="51" t="e">
        <f>LOOKUP(Grelha26_Adp!AF68,Codigos,Valores)*POWER(COLUMN(AF68),2)</f>
        <v>#N/A</v>
      </c>
      <c r="AG68" s="51" t="e">
        <f>LOOKUP(Grelha26_Adp!AG68,Codigos,Valores)*POWER(COLUMN(AG68),2)</f>
        <v>#N/A</v>
      </c>
      <c r="AH68" s="51" t="e">
        <f>LOOKUP(Grelha26_Adp!AH68,Codigos,Valores)*POWER(COLUMN(AH68),2)</f>
        <v>#N/A</v>
      </c>
      <c r="AI68" s="51" t="e">
        <f>LOOKUP(Grelha26_Adp!AI68,Codigos,Valores)*POWER(COLUMN(AI68),2)</f>
        <v>#N/A</v>
      </c>
      <c r="AJ68" s="24" t="str">
        <f t="shared" si="4"/>
        <v/>
      </c>
      <c r="AK68" s="39">
        <f>IF(AND(COUNTBLANK(Grelha26_Adp!C68:'Grelha26_Adp'!AI68)=0,COUNTA(Grelha26_Adp!$D$3,Grelha26_Adp!$F$3)=2),1,0)</f>
        <v>0</v>
      </c>
      <c r="AL68" s="39" t="e">
        <f t="shared" si="1"/>
        <v>#N/A</v>
      </c>
      <c r="AM68" s="40" t="e">
        <f t="shared" si="2"/>
        <v>#N/A</v>
      </c>
      <c r="AN68" s="40" t="e">
        <f t="shared" si="3"/>
        <v>#N/A</v>
      </c>
      <c r="AO68" s="49"/>
      <c r="AP68" s="50"/>
    </row>
    <row r="69" spans="1:42" ht="14.1" customHeight="1" x14ac:dyDescent="0.25">
      <c r="A69" s="15">
        <v>59</v>
      </c>
      <c r="B69" s="20"/>
      <c r="C69" s="36">
        <f>Grelha26_Adp!C69</f>
        <v>0</v>
      </c>
      <c r="D69" s="51" t="e">
        <f>LOOKUP(Grelha26_Adp!D69,Codigos,Valores)*POWER(COLUMN(D69),2)</f>
        <v>#N/A</v>
      </c>
      <c r="E69" s="51" t="e">
        <f>LOOKUP(Grelha26_Adp!E69,Codigos,Valores)*POWER(COLUMN(E69),2)</f>
        <v>#N/A</v>
      </c>
      <c r="F69" s="51" t="e">
        <f>LOOKUP(Grelha26_Adp!F69,Codigos,Valores)*POWER(COLUMN(F69),2)</f>
        <v>#N/A</v>
      </c>
      <c r="G69" s="51" t="e">
        <f>LOOKUP(Grelha26_Adp!G69,Codigos,Valores)*POWER(COLUMN(G69),2)</f>
        <v>#N/A</v>
      </c>
      <c r="H69" s="51" t="e">
        <f>LOOKUP(Grelha26_Adp!H69,Codigos,Valores)*POWER(COLUMN(H69),2)</f>
        <v>#N/A</v>
      </c>
      <c r="I69" s="51" t="e">
        <f>LOOKUP(Grelha26_Adp!I69,Codigos,Valores)*POWER(COLUMN(I69),2)</f>
        <v>#N/A</v>
      </c>
      <c r="J69" s="51" t="e">
        <f>LOOKUP(Grelha26_Adp!J69,Codigos,Valores)*POWER(COLUMN(J69),2)</f>
        <v>#N/A</v>
      </c>
      <c r="K69" s="51" t="e">
        <f>LOOKUP(Grelha26_Adp!K69,Codigos,Valores)*POWER(COLUMN(K69),2)</f>
        <v>#N/A</v>
      </c>
      <c r="L69" s="51" t="e">
        <f>LOOKUP(Grelha26_Adp!L69,Codigos,Valores)*POWER(COLUMN(L69),2)</f>
        <v>#N/A</v>
      </c>
      <c r="M69" s="51" t="e">
        <f>LOOKUP(Grelha26_Adp!M69,Codigos,Valores)*POWER(COLUMN(M69),2)</f>
        <v>#N/A</v>
      </c>
      <c r="N69" s="51" t="e">
        <f>LOOKUP(Grelha26_Adp!N69,Codigos,Valores)*POWER(COLUMN(N69),2)</f>
        <v>#N/A</v>
      </c>
      <c r="O69" s="51" t="e">
        <f>LOOKUP(Grelha26_Adp!O69,Codigos,Valores)*POWER(COLUMN(O69),2)</f>
        <v>#N/A</v>
      </c>
      <c r="P69" s="51" t="e">
        <f>LOOKUP(Grelha26_Adp!P69,Codigos,Valores)*POWER(COLUMN(P69),2)</f>
        <v>#N/A</v>
      </c>
      <c r="Q69" s="51" t="e">
        <f>LOOKUP(Grelha26_Adp!Q69,Codigos,Valores)*POWER(COLUMN(Q69),2)</f>
        <v>#N/A</v>
      </c>
      <c r="R69" s="51" t="e">
        <f>LOOKUP(Grelha26_Adp!R69,Codigos,Valores)*POWER(COLUMN(R69),2)</f>
        <v>#N/A</v>
      </c>
      <c r="S69" s="51" t="e">
        <f>LOOKUP(Grelha26_Adp!S69,Codigos,Valores)*POWER(COLUMN(S69),2)</f>
        <v>#N/A</v>
      </c>
      <c r="T69" s="51" t="e">
        <f>LOOKUP(Grelha26_Adp!T69,Codigos,Valores)*POWER(COLUMN(T69),2)</f>
        <v>#N/A</v>
      </c>
      <c r="U69" s="51" t="e">
        <f>LOOKUP(Grelha26_Adp!U69,Codigos,Valores)*POWER(COLUMN(U69),2)</f>
        <v>#N/A</v>
      </c>
      <c r="V69" s="51" t="e">
        <f>LOOKUP(Grelha26_Adp!V69,Codigos,Valores)*POWER(COLUMN(V69),2)</f>
        <v>#N/A</v>
      </c>
      <c r="W69" s="51" t="e">
        <f>LOOKUP(Grelha26_Adp!W69,Codigos,Valores)*POWER(COLUMN(W69),2)</f>
        <v>#N/A</v>
      </c>
      <c r="X69" s="51" t="e">
        <f>LOOKUP(Grelha26_Adp!X69,Codigos,Valores)*POWER(COLUMN(X69),2)</f>
        <v>#N/A</v>
      </c>
      <c r="Y69" s="51" t="e">
        <f>LOOKUP(Grelha26_Adp!Y69,Codigos,Valores)*POWER(COLUMN(Y69),2)</f>
        <v>#N/A</v>
      </c>
      <c r="Z69" s="51" t="e">
        <f>LOOKUP(Grelha26_Adp!Z69,Codigos,Valores)*POWER(COLUMN(Z69),2)</f>
        <v>#N/A</v>
      </c>
      <c r="AA69" s="51" t="e">
        <f>LOOKUP(Grelha26_Adp!AA69,Codigos,Valores)*POWER(COLUMN(AA69),2)</f>
        <v>#N/A</v>
      </c>
      <c r="AB69" s="51" t="e">
        <f>LOOKUP(Grelha26_Adp!AB69,Codigos,Valores)*POWER(COLUMN(AB69),2)</f>
        <v>#N/A</v>
      </c>
      <c r="AC69" s="51" t="e">
        <f>LOOKUP(Grelha26_Adp!AC69,Codigos,Valores)*POWER(COLUMN(AC69),2)</f>
        <v>#N/A</v>
      </c>
      <c r="AD69" s="51" t="e">
        <f>LOOKUP(Grelha26_Adp!AD69,Codigos,Valores)*POWER(COLUMN(AD69),2)</f>
        <v>#N/A</v>
      </c>
      <c r="AE69" s="51" t="e">
        <f>LOOKUP(Grelha26_Adp!AE69,Codigos,Valores)*POWER(COLUMN(AE69),2)</f>
        <v>#N/A</v>
      </c>
      <c r="AF69" s="51" t="e">
        <f>LOOKUP(Grelha26_Adp!AF69,Codigos,Valores)*POWER(COLUMN(AF69),2)</f>
        <v>#N/A</v>
      </c>
      <c r="AG69" s="51" t="e">
        <f>LOOKUP(Grelha26_Adp!AG69,Codigos,Valores)*POWER(COLUMN(AG69),2)</f>
        <v>#N/A</v>
      </c>
      <c r="AH69" s="51" t="e">
        <f>LOOKUP(Grelha26_Adp!AH69,Codigos,Valores)*POWER(COLUMN(AH69),2)</f>
        <v>#N/A</v>
      </c>
      <c r="AI69" s="51" t="e">
        <f>LOOKUP(Grelha26_Adp!AI69,Codigos,Valores)*POWER(COLUMN(AI69),2)</f>
        <v>#N/A</v>
      </c>
      <c r="AJ69" s="24" t="str">
        <f t="shared" si="4"/>
        <v/>
      </c>
      <c r="AK69" s="39">
        <f>IF(AND(COUNTBLANK(Grelha26_Adp!C69:'Grelha26_Adp'!AI69)=0,COUNTA(Grelha26_Adp!$D$3,Grelha26_Adp!$F$3)=2),1,0)</f>
        <v>0</v>
      </c>
      <c r="AL69" s="39" t="e">
        <f t="shared" si="1"/>
        <v>#N/A</v>
      </c>
      <c r="AM69" s="40" t="e">
        <f t="shared" si="2"/>
        <v>#N/A</v>
      </c>
      <c r="AN69" s="40" t="e">
        <f t="shared" si="3"/>
        <v>#N/A</v>
      </c>
      <c r="AO69" s="49"/>
      <c r="AP69" s="50"/>
    </row>
    <row r="70" spans="1:42" ht="14.1" customHeight="1" x14ac:dyDescent="0.25">
      <c r="A70" s="15">
        <v>60</v>
      </c>
      <c r="B70" s="20"/>
      <c r="C70" s="36">
        <f>Grelha26_Adp!C70</f>
        <v>0</v>
      </c>
      <c r="D70" s="51" t="e">
        <f>LOOKUP(Grelha26_Adp!D70,Codigos,Valores)*POWER(COLUMN(D70),2)</f>
        <v>#N/A</v>
      </c>
      <c r="E70" s="51" t="e">
        <f>LOOKUP(Grelha26_Adp!E70,Codigos,Valores)*POWER(COLUMN(E70),2)</f>
        <v>#N/A</v>
      </c>
      <c r="F70" s="51" t="e">
        <f>LOOKUP(Grelha26_Adp!F70,Codigos,Valores)*POWER(COLUMN(F70),2)</f>
        <v>#N/A</v>
      </c>
      <c r="G70" s="51" t="e">
        <f>LOOKUP(Grelha26_Adp!G70,Codigos,Valores)*POWER(COLUMN(G70),2)</f>
        <v>#N/A</v>
      </c>
      <c r="H70" s="51" t="e">
        <f>LOOKUP(Grelha26_Adp!H70,Codigos,Valores)*POWER(COLUMN(H70),2)</f>
        <v>#N/A</v>
      </c>
      <c r="I70" s="51" t="e">
        <f>LOOKUP(Grelha26_Adp!I70,Codigos,Valores)*POWER(COLUMN(I70),2)</f>
        <v>#N/A</v>
      </c>
      <c r="J70" s="51" t="e">
        <f>LOOKUP(Grelha26_Adp!J70,Codigos,Valores)*POWER(COLUMN(J70),2)</f>
        <v>#N/A</v>
      </c>
      <c r="K70" s="51" t="e">
        <f>LOOKUP(Grelha26_Adp!K70,Codigos,Valores)*POWER(COLUMN(K70),2)</f>
        <v>#N/A</v>
      </c>
      <c r="L70" s="51" t="e">
        <f>LOOKUP(Grelha26_Adp!L70,Codigos,Valores)*POWER(COLUMN(L70),2)</f>
        <v>#N/A</v>
      </c>
      <c r="M70" s="51" t="e">
        <f>LOOKUP(Grelha26_Adp!M70,Codigos,Valores)*POWER(COLUMN(M70),2)</f>
        <v>#N/A</v>
      </c>
      <c r="N70" s="51" t="e">
        <f>LOOKUP(Grelha26_Adp!N70,Codigos,Valores)*POWER(COLUMN(N70),2)</f>
        <v>#N/A</v>
      </c>
      <c r="O70" s="51" t="e">
        <f>LOOKUP(Grelha26_Adp!O70,Codigos,Valores)*POWER(COLUMN(O70),2)</f>
        <v>#N/A</v>
      </c>
      <c r="P70" s="51" t="e">
        <f>LOOKUP(Grelha26_Adp!P70,Codigos,Valores)*POWER(COLUMN(P70),2)</f>
        <v>#N/A</v>
      </c>
      <c r="Q70" s="51" t="e">
        <f>LOOKUP(Grelha26_Adp!Q70,Codigos,Valores)*POWER(COLUMN(Q70),2)</f>
        <v>#N/A</v>
      </c>
      <c r="R70" s="51" t="e">
        <f>LOOKUP(Grelha26_Adp!R70,Codigos,Valores)*POWER(COLUMN(R70),2)</f>
        <v>#N/A</v>
      </c>
      <c r="S70" s="51" t="e">
        <f>LOOKUP(Grelha26_Adp!S70,Codigos,Valores)*POWER(COLUMN(S70),2)</f>
        <v>#N/A</v>
      </c>
      <c r="T70" s="51" t="e">
        <f>LOOKUP(Grelha26_Adp!T70,Codigos,Valores)*POWER(COLUMN(T70),2)</f>
        <v>#N/A</v>
      </c>
      <c r="U70" s="51" t="e">
        <f>LOOKUP(Grelha26_Adp!U70,Codigos,Valores)*POWER(COLUMN(U70),2)</f>
        <v>#N/A</v>
      </c>
      <c r="V70" s="51" t="e">
        <f>LOOKUP(Grelha26_Adp!V70,Codigos,Valores)*POWER(COLUMN(V70),2)</f>
        <v>#N/A</v>
      </c>
      <c r="W70" s="51" t="e">
        <f>LOOKUP(Grelha26_Adp!W70,Codigos,Valores)*POWER(COLUMN(W70),2)</f>
        <v>#N/A</v>
      </c>
      <c r="X70" s="51" t="e">
        <f>LOOKUP(Grelha26_Adp!X70,Codigos,Valores)*POWER(COLUMN(X70),2)</f>
        <v>#N/A</v>
      </c>
      <c r="Y70" s="51" t="e">
        <f>LOOKUP(Grelha26_Adp!Y70,Codigos,Valores)*POWER(COLUMN(Y70),2)</f>
        <v>#N/A</v>
      </c>
      <c r="Z70" s="51" t="e">
        <f>LOOKUP(Grelha26_Adp!Z70,Codigos,Valores)*POWER(COLUMN(Z70),2)</f>
        <v>#N/A</v>
      </c>
      <c r="AA70" s="51" t="e">
        <f>LOOKUP(Grelha26_Adp!AA70,Codigos,Valores)*POWER(COLUMN(AA70),2)</f>
        <v>#N/A</v>
      </c>
      <c r="AB70" s="51" t="e">
        <f>LOOKUP(Grelha26_Adp!AB70,Codigos,Valores)*POWER(COLUMN(AB70),2)</f>
        <v>#N/A</v>
      </c>
      <c r="AC70" s="51" t="e">
        <f>LOOKUP(Grelha26_Adp!AC70,Codigos,Valores)*POWER(COLUMN(AC70),2)</f>
        <v>#N/A</v>
      </c>
      <c r="AD70" s="51" t="e">
        <f>LOOKUP(Grelha26_Adp!AD70,Codigos,Valores)*POWER(COLUMN(AD70),2)</f>
        <v>#N/A</v>
      </c>
      <c r="AE70" s="51" t="e">
        <f>LOOKUP(Grelha26_Adp!AE70,Codigos,Valores)*POWER(COLUMN(AE70),2)</f>
        <v>#N/A</v>
      </c>
      <c r="AF70" s="51" t="e">
        <f>LOOKUP(Grelha26_Adp!AF70,Codigos,Valores)*POWER(COLUMN(AF70),2)</f>
        <v>#N/A</v>
      </c>
      <c r="AG70" s="51" t="e">
        <f>LOOKUP(Grelha26_Adp!AG70,Codigos,Valores)*POWER(COLUMN(AG70),2)</f>
        <v>#N/A</v>
      </c>
      <c r="AH70" s="51" t="e">
        <f>LOOKUP(Grelha26_Adp!AH70,Codigos,Valores)*POWER(COLUMN(AH70),2)</f>
        <v>#N/A</v>
      </c>
      <c r="AI70" s="51" t="e">
        <f>LOOKUP(Grelha26_Adp!AI70,Codigos,Valores)*POWER(COLUMN(AI70),2)</f>
        <v>#N/A</v>
      </c>
      <c r="AJ70" s="24" t="str">
        <f t="shared" si="4"/>
        <v/>
      </c>
      <c r="AK70" s="39">
        <f>IF(AND(COUNTBLANK(Grelha26_Adp!C70:'Grelha26_Adp'!AI70)=0,COUNTA(Grelha26_Adp!$D$3,Grelha26_Adp!$F$3)=2),1,0)</f>
        <v>0</v>
      </c>
      <c r="AL70" s="39" t="e">
        <f t="shared" si="1"/>
        <v>#N/A</v>
      </c>
      <c r="AM70" s="40" t="e">
        <f t="shared" si="2"/>
        <v>#N/A</v>
      </c>
      <c r="AN70" s="40" t="e">
        <f t="shared" si="3"/>
        <v>#N/A</v>
      </c>
      <c r="AO70" s="49"/>
      <c r="AP70" s="50"/>
    </row>
    <row r="71" spans="1:42" ht="14.1" customHeight="1" x14ac:dyDescent="0.25">
      <c r="A71" s="15">
        <v>61</v>
      </c>
      <c r="B71" s="20"/>
      <c r="C71" s="36">
        <f>Grelha26_Adp!C71</f>
        <v>0</v>
      </c>
      <c r="D71" s="51" t="e">
        <f>LOOKUP(Grelha26_Adp!D71,Codigos,Valores)*POWER(COLUMN(D71),2)</f>
        <v>#N/A</v>
      </c>
      <c r="E71" s="51" t="e">
        <f>LOOKUP(Grelha26_Adp!E71,Codigos,Valores)*POWER(COLUMN(E71),2)</f>
        <v>#N/A</v>
      </c>
      <c r="F71" s="51" t="e">
        <f>LOOKUP(Grelha26_Adp!F71,Codigos,Valores)*POWER(COLUMN(F71),2)</f>
        <v>#N/A</v>
      </c>
      <c r="G71" s="51" t="e">
        <f>LOOKUP(Grelha26_Adp!G71,Codigos,Valores)*POWER(COLUMN(G71),2)</f>
        <v>#N/A</v>
      </c>
      <c r="H71" s="51" t="e">
        <f>LOOKUP(Grelha26_Adp!H71,Codigos,Valores)*POWER(COLUMN(H71),2)</f>
        <v>#N/A</v>
      </c>
      <c r="I71" s="51" t="e">
        <f>LOOKUP(Grelha26_Adp!I71,Codigos,Valores)*POWER(COLUMN(I71),2)</f>
        <v>#N/A</v>
      </c>
      <c r="J71" s="51" t="e">
        <f>LOOKUP(Grelha26_Adp!J71,Codigos,Valores)*POWER(COLUMN(J71),2)</f>
        <v>#N/A</v>
      </c>
      <c r="K71" s="51" t="e">
        <f>LOOKUP(Grelha26_Adp!K71,Codigos,Valores)*POWER(COLUMN(K71),2)</f>
        <v>#N/A</v>
      </c>
      <c r="L71" s="51" t="e">
        <f>LOOKUP(Grelha26_Adp!L71,Codigos,Valores)*POWER(COLUMN(L71),2)</f>
        <v>#N/A</v>
      </c>
      <c r="M71" s="51" t="e">
        <f>LOOKUP(Grelha26_Adp!M71,Codigos,Valores)*POWER(COLUMN(M71),2)</f>
        <v>#N/A</v>
      </c>
      <c r="N71" s="51" t="e">
        <f>LOOKUP(Grelha26_Adp!N71,Codigos,Valores)*POWER(COLUMN(N71),2)</f>
        <v>#N/A</v>
      </c>
      <c r="O71" s="51" t="e">
        <f>LOOKUP(Grelha26_Adp!O71,Codigos,Valores)*POWER(COLUMN(O71),2)</f>
        <v>#N/A</v>
      </c>
      <c r="P71" s="51" t="e">
        <f>LOOKUP(Grelha26_Adp!P71,Codigos,Valores)*POWER(COLUMN(P71),2)</f>
        <v>#N/A</v>
      </c>
      <c r="Q71" s="51" t="e">
        <f>LOOKUP(Grelha26_Adp!Q71,Codigos,Valores)*POWER(COLUMN(Q71),2)</f>
        <v>#N/A</v>
      </c>
      <c r="R71" s="51" t="e">
        <f>LOOKUP(Grelha26_Adp!R71,Codigos,Valores)*POWER(COLUMN(R71),2)</f>
        <v>#N/A</v>
      </c>
      <c r="S71" s="51" t="e">
        <f>LOOKUP(Grelha26_Adp!S71,Codigos,Valores)*POWER(COLUMN(S71),2)</f>
        <v>#N/A</v>
      </c>
      <c r="T71" s="51" t="e">
        <f>LOOKUP(Grelha26_Adp!T71,Codigos,Valores)*POWER(COLUMN(T71),2)</f>
        <v>#N/A</v>
      </c>
      <c r="U71" s="51" t="e">
        <f>LOOKUP(Grelha26_Adp!U71,Codigos,Valores)*POWER(COLUMN(U71),2)</f>
        <v>#N/A</v>
      </c>
      <c r="V71" s="51" t="e">
        <f>LOOKUP(Grelha26_Adp!V71,Codigos,Valores)*POWER(COLUMN(V71),2)</f>
        <v>#N/A</v>
      </c>
      <c r="W71" s="51" t="e">
        <f>LOOKUP(Grelha26_Adp!W71,Codigos,Valores)*POWER(COLUMN(W71),2)</f>
        <v>#N/A</v>
      </c>
      <c r="X71" s="51" t="e">
        <f>LOOKUP(Grelha26_Adp!X71,Codigos,Valores)*POWER(COLUMN(X71),2)</f>
        <v>#N/A</v>
      </c>
      <c r="Y71" s="51" t="e">
        <f>LOOKUP(Grelha26_Adp!Y71,Codigos,Valores)*POWER(COLUMN(Y71),2)</f>
        <v>#N/A</v>
      </c>
      <c r="Z71" s="51" t="e">
        <f>LOOKUP(Grelha26_Adp!Z71,Codigos,Valores)*POWER(COLUMN(Z71),2)</f>
        <v>#N/A</v>
      </c>
      <c r="AA71" s="51" t="e">
        <f>LOOKUP(Grelha26_Adp!AA71,Codigos,Valores)*POWER(COLUMN(AA71),2)</f>
        <v>#N/A</v>
      </c>
      <c r="AB71" s="51" t="e">
        <f>LOOKUP(Grelha26_Adp!AB71,Codigos,Valores)*POWER(COLUMN(AB71),2)</f>
        <v>#N/A</v>
      </c>
      <c r="AC71" s="51" t="e">
        <f>LOOKUP(Grelha26_Adp!AC71,Codigos,Valores)*POWER(COLUMN(AC71),2)</f>
        <v>#N/A</v>
      </c>
      <c r="AD71" s="51" t="e">
        <f>LOOKUP(Grelha26_Adp!AD71,Codigos,Valores)*POWER(COLUMN(AD71),2)</f>
        <v>#N/A</v>
      </c>
      <c r="AE71" s="51" t="e">
        <f>LOOKUP(Grelha26_Adp!AE71,Codigos,Valores)*POWER(COLUMN(AE71),2)</f>
        <v>#N/A</v>
      </c>
      <c r="AF71" s="51" t="e">
        <f>LOOKUP(Grelha26_Adp!AF71,Codigos,Valores)*POWER(COLUMN(AF71),2)</f>
        <v>#N/A</v>
      </c>
      <c r="AG71" s="51" t="e">
        <f>LOOKUP(Grelha26_Adp!AG71,Codigos,Valores)*POWER(COLUMN(AG71),2)</f>
        <v>#N/A</v>
      </c>
      <c r="AH71" s="51" t="e">
        <f>LOOKUP(Grelha26_Adp!AH71,Codigos,Valores)*POWER(COLUMN(AH71),2)</f>
        <v>#N/A</v>
      </c>
      <c r="AI71" s="51" t="e">
        <f>LOOKUP(Grelha26_Adp!AI71,Codigos,Valores)*POWER(COLUMN(AI71),2)</f>
        <v>#N/A</v>
      </c>
      <c r="AJ71" s="24" t="str">
        <f t="shared" si="4"/>
        <v/>
      </c>
      <c r="AK71" s="39">
        <f>IF(AND(COUNTBLANK(Grelha26_Adp!C71:'Grelha26_Adp'!AI71)=0,COUNTA(Grelha26_Adp!$D$3,Grelha26_Adp!$F$3)=2),1,0)</f>
        <v>0</v>
      </c>
      <c r="AL71" s="39" t="e">
        <f t="shared" si="1"/>
        <v>#N/A</v>
      </c>
      <c r="AM71" s="40" t="e">
        <f t="shared" si="2"/>
        <v>#N/A</v>
      </c>
      <c r="AN71" s="40" t="e">
        <f t="shared" si="3"/>
        <v>#N/A</v>
      </c>
      <c r="AO71" s="49"/>
      <c r="AP71" s="50"/>
    </row>
    <row r="72" spans="1:42" ht="14.1" customHeight="1" x14ac:dyDescent="0.25">
      <c r="A72" s="15">
        <v>62</v>
      </c>
      <c r="B72" s="20"/>
      <c r="C72" s="36">
        <f>Grelha26_Adp!C72</f>
        <v>0</v>
      </c>
      <c r="D72" s="51" t="e">
        <f>LOOKUP(Grelha26_Adp!D72,Codigos,Valores)*POWER(COLUMN(D72),2)</f>
        <v>#N/A</v>
      </c>
      <c r="E72" s="51" t="e">
        <f>LOOKUP(Grelha26_Adp!E72,Codigos,Valores)*POWER(COLUMN(E72),2)</f>
        <v>#N/A</v>
      </c>
      <c r="F72" s="51" t="e">
        <f>LOOKUP(Grelha26_Adp!F72,Codigos,Valores)*POWER(COLUMN(F72),2)</f>
        <v>#N/A</v>
      </c>
      <c r="G72" s="51" t="e">
        <f>LOOKUP(Grelha26_Adp!G72,Codigos,Valores)*POWER(COLUMN(G72),2)</f>
        <v>#N/A</v>
      </c>
      <c r="H72" s="51" t="e">
        <f>LOOKUP(Grelha26_Adp!H72,Codigos,Valores)*POWER(COLUMN(H72),2)</f>
        <v>#N/A</v>
      </c>
      <c r="I72" s="51" t="e">
        <f>LOOKUP(Grelha26_Adp!I72,Codigos,Valores)*POWER(COLUMN(I72),2)</f>
        <v>#N/A</v>
      </c>
      <c r="J72" s="51" t="e">
        <f>LOOKUP(Grelha26_Adp!J72,Codigos,Valores)*POWER(COLUMN(J72),2)</f>
        <v>#N/A</v>
      </c>
      <c r="K72" s="51" t="e">
        <f>LOOKUP(Grelha26_Adp!K72,Codigos,Valores)*POWER(COLUMN(K72),2)</f>
        <v>#N/A</v>
      </c>
      <c r="L72" s="51" t="e">
        <f>LOOKUP(Grelha26_Adp!L72,Codigos,Valores)*POWER(COLUMN(L72),2)</f>
        <v>#N/A</v>
      </c>
      <c r="M72" s="51" t="e">
        <f>LOOKUP(Grelha26_Adp!M72,Codigos,Valores)*POWER(COLUMN(M72),2)</f>
        <v>#N/A</v>
      </c>
      <c r="N72" s="51" t="e">
        <f>LOOKUP(Grelha26_Adp!N72,Codigos,Valores)*POWER(COLUMN(N72),2)</f>
        <v>#N/A</v>
      </c>
      <c r="O72" s="51" t="e">
        <f>LOOKUP(Grelha26_Adp!O72,Codigos,Valores)*POWER(COLUMN(O72),2)</f>
        <v>#N/A</v>
      </c>
      <c r="P72" s="51" t="e">
        <f>LOOKUP(Grelha26_Adp!P72,Codigos,Valores)*POWER(COLUMN(P72),2)</f>
        <v>#N/A</v>
      </c>
      <c r="Q72" s="51" t="e">
        <f>LOOKUP(Grelha26_Adp!Q72,Codigos,Valores)*POWER(COLUMN(Q72),2)</f>
        <v>#N/A</v>
      </c>
      <c r="R72" s="51" t="e">
        <f>LOOKUP(Grelha26_Adp!R72,Codigos,Valores)*POWER(COLUMN(R72),2)</f>
        <v>#N/A</v>
      </c>
      <c r="S72" s="51" t="e">
        <f>LOOKUP(Grelha26_Adp!S72,Codigos,Valores)*POWER(COLUMN(S72),2)</f>
        <v>#N/A</v>
      </c>
      <c r="T72" s="51" t="e">
        <f>LOOKUP(Grelha26_Adp!T72,Codigos,Valores)*POWER(COLUMN(T72),2)</f>
        <v>#N/A</v>
      </c>
      <c r="U72" s="51" t="e">
        <f>LOOKUP(Grelha26_Adp!U72,Codigos,Valores)*POWER(COLUMN(U72),2)</f>
        <v>#N/A</v>
      </c>
      <c r="V72" s="51" t="e">
        <f>LOOKUP(Grelha26_Adp!V72,Codigos,Valores)*POWER(COLUMN(V72),2)</f>
        <v>#N/A</v>
      </c>
      <c r="W72" s="51" t="e">
        <f>LOOKUP(Grelha26_Adp!W72,Codigos,Valores)*POWER(COLUMN(W72),2)</f>
        <v>#N/A</v>
      </c>
      <c r="X72" s="51" t="e">
        <f>LOOKUP(Grelha26_Adp!X72,Codigos,Valores)*POWER(COLUMN(X72),2)</f>
        <v>#N/A</v>
      </c>
      <c r="Y72" s="51" t="e">
        <f>LOOKUP(Grelha26_Adp!Y72,Codigos,Valores)*POWER(COLUMN(Y72),2)</f>
        <v>#N/A</v>
      </c>
      <c r="Z72" s="51" t="e">
        <f>LOOKUP(Grelha26_Adp!Z72,Codigos,Valores)*POWER(COLUMN(Z72),2)</f>
        <v>#N/A</v>
      </c>
      <c r="AA72" s="51" t="e">
        <f>LOOKUP(Grelha26_Adp!AA72,Codigos,Valores)*POWER(COLUMN(AA72),2)</f>
        <v>#N/A</v>
      </c>
      <c r="AB72" s="51" t="e">
        <f>LOOKUP(Grelha26_Adp!AB72,Codigos,Valores)*POWER(COLUMN(AB72),2)</f>
        <v>#N/A</v>
      </c>
      <c r="AC72" s="51" t="e">
        <f>LOOKUP(Grelha26_Adp!AC72,Codigos,Valores)*POWER(COLUMN(AC72),2)</f>
        <v>#N/A</v>
      </c>
      <c r="AD72" s="51" t="e">
        <f>LOOKUP(Grelha26_Adp!AD72,Codigos,Valores)*POWER(COLUMN(AD72),2)</f>
        <v>#N/A</v>
      </c>
      <c r="AE72" s="51" t="e">
        <f>LOOKUP(Grelha26_Adp!AE72,Codigos,Valores)*POWER(COLUMN(AE72),2)</f>
        <v>#N/A</v>
      </c>
      <c r="AF72" s="51" t="e">
        <f>LOOKUP(Grelha26_Adp!AF72,Codigos,Valores)*POWER(COLUMN(AF72),2)</f>
        <v>#N/A</v>
      </c>
      <c r="AG72" s="51" t="e">
        <f>LOOKUP(Grelha26_Adp!AG72,Codigos,Valores)*POWER(COLUMN(AG72),2)</f>
        <v>#N/A</v>
      </c>
      <c r="AH72" s="51" t="e">
        <f>LOOKUP(Grelha26_Adp!AH72,Codigos,Valores)*POWER(COLUMN(AH72),2)</f>
        <v>#N/A</v>
      </c>
      <c r="AI72" s="51" t="e">
        <f>LOOKUP(Grelha26_Adp!AI72,Codigos,Valores)*POWER(COLUMN(AI72),2)</f>
        <v>#N/A</v>
      </c>
      <c r="AJ72" s="24" t="str">
        <f t="shared" si="4"/>
        <v/>
      </c>
      <c r="AK72" s="39">
        <f>IF(AND(COUNTBLANK(Grelha26_Adp!C72:'Grelha26_Adp'!AI72)=0,COUNTA(Grelha26_Adp!$D$3,Grelha26_Adp!$F$3)=2),1,0)</f>
        <v>0</v>
      </c>
      <c r="AL72" s="39" t="e">
        <f t="shared" si="1"/>
        <v>#N/A</v>
      </c>
      <c r="AM72" s="40" t="e">
        <f t="shared" si="2"/>
        <v>#N/A</v>
      </c>
      <c r="AN72" s="40" t="e">
        <f t="shared" si="3"/>
        <v>#N/A</v>
      </c>
      <c r="AO72" s="49"/>
      <c r="AP72" s="50"/>
    </row>
    <row r="73" spans="1:42" ht="14.1" customHeight="1" x14ac:dyDescent="0.25">
      <c r="A73" s="15">
        <v>63</v>
      </c>
      <c r="B73" s="20"/>
      <c r="C73" s="36">
        <f>Grelha26_Adp!C73</f>
        <v>0</v>
      </c>
      <c r="D73" s="51" t="e">
        <f>LOOKUP(Grelha26_Adp!D73,Codigos,Valores)*POWER(COLUMN(D73),2)</f>
        <v>#N/A</v>
      </c>
      <c r="E73" s="51" t="e">
        <f>LOOKUP(Grelha26_Adp!E73,Codigos,Valores)*POWER(COLUMN(E73),2)</f>
        <v>#N/A</v>
      </c>
      <c r="F73" s="51" t="e">
        <f>LOOKUP(Grelha26_Adp!F73,Codigos,Valores)*POWER(COLUMN(F73),2)</f>
        <v>#N/A</v>
      </c>
      <c r="G73" s="51" t="e">
        <f>LOOKUP(Grelha26_Adp!G73,Codigos,Valores)*POWER(COLUMN(G73),2)</f>
        <v>#N/A</v>
      </c>
      <c r="H73" s="51" t="e">
        <f>LOOKUP(Grelha26_Adp!H73,Codigos,Valores)*POWER(COLUMN(H73),2)</f>
        <v>#N/A</v>
      </c>
      <c r="I73" s="51" t="e">
        <f>LOOKUP(Grelha26_Adp!I73,Codigos,Valores)*POWER(COLUMN(I73),2)</f>
        <v>#N/A</v>
      </c>
      <c r="J73" s="51" t="e">
        <f>LOOKUP(Grelha26_Adp!J73,Codigos,Valores)*POWER(COLUMN(J73),2)</f>
        <v>#N/A</v>
      </c>
      <c r="K73" s="51" t="e">
        <f>LOOKUP(Grelha26_Adp!K73,Codigos,Valores)*POWER(COLUMN(K73),2)</f>
        <v>#N/A</v>
      </c>
      <c r="L73" s="51" t="e">
        <f>LOOKUP(Grelha26_Adp!L73,Codigos,Valores)*POWER(COLUMN(L73),2)</f>
        <v>#N/A</v>
      </c>
      <c r="M73" s="51" t="e">
        <f>LOOKUP(Grelha26_Adp!M73,Codigos,Valores)*POWER(COLUMN(M73),2)</f>
        <v>#N/A</v>
      </c>
      <c r="N73" s="51" t="e">
        <f>LOOKUP(Grelha26_Adp!N73,Codigos,Valores)*POWER(COLUMN(N73),2)</f>
        <v>#N/A</v>
      </c>
      <c r="O73" s="51" t="e">
        <f>LOOKUP(Grelha26_Adp!O73,Codigos,Valores)*POWER(COLUMN(O73),2)</f>
        <v>#N/A</v>
      </c>
      <c r="P73" s="51" t="e">
        <f>LOOKUP(Grelha26_Adp!P73,Codigos,Valores)*POWER(COLUMN(P73),2)</f>
        <v>#N/A</v>
      </c>
      <c r="Q73" s="51" t="e">
        <f>LOOKUP(Grelha26_Adp!Q73,Codigos,Valores)*POWER(COLUMN(Q73),2)</f>
        <v>#N/A</v>
      </c>
      <c r="R73" s="51" t="e">
        <f>LOOKUP(Grelha26_Adp!R73,Codigos,Valores)*POWER(COLUMN(R73),2)</f>
        <v>#N/A</v>
      </c>
      <c r="S73" s="51" t="e">
        <f>LOOKUP(Grelha26_Adp!S73,Codigos,Valores)*POWER(COLUMN(S73),2)</f>
        <v>#N/A</v>
      </c>
      <c r="T73" s="51" t="e">
        <f>LOOKUP(Grelha26_Adp!T73,Codigos,Valores)*POWER(COLUMN(T73),2)</f>
        <v>#N/A</v>
      </c>
      <c r="U73" s="51" t="e">
        <f>LOOKUP(Grelha26_Adp!U73,Codigos,Valores)*POWER(COLUMN(U73),2)</f>
        <v>#N/A</v>
      </c>
      <c r="V73" s="51" t="e">
        <f>LOOKUP(Grelha26_Adp!V73,Codigos,Valores)*POWER(COLUMN(V73),2)</f>
        <v>#N/A</v>
      </c>
      <c r="W73" s="51" t="e">
        <f>LOOKUP(Grelha26_Adp!W73,Codigos,Valores)*POWER(COLUMN(W73),2)</f>
        <v>#N/A</v>
      </c>
      <c r="X73" s="51" t="e">
        <f>LOOKUP(Grelha26_Adp!X73,Codigos,Valores)*POWER(COLUMN(X73),2)</f>
        <v>#N/A</v>
      </c>
      <c r="Y73" s="51" t="e">
        <f>LOOKUP(Grelha26_Adp!Y73,Codigos,Valores)*POWER(COLUMN(Y73),2)</f>
        <v>#N/A</v>
      </c>
      <c r="Z73" s="51" t="e">
        <f>LOOKUP(Grelha26_Adp!Z73,Codigos,Valores)*POWER(COLUMN(Z73),2)</f>
        <v>#N/A</v>
      </c>
      <c r="AA73" s="51" t="e">
        <f>LOOKUP(Grelha26_Adp!AA73,Codigos,Valores)*POWER(COLUMN(AA73),2)</f>
        <v>#N/A</v>
      </c>
      <c r="AB73" s="51" t="e">
        <f>LOOKUP(Grelha26_Adp!AB73,Codigos,Valores)*POWER(COLUMN(AB73),2)</f>
        <v>#N/A</v>
      </c>
      <c r="AC73" s="51" t="e">
        <f>LOOKUP(Grelha26_Adp!AC73,Codigos,Valores)*POWER(COLUMN(AC73),2)</f>
        <v>#N/A</v>
      </c>
      <c r="AD73" s="51" t="e">
        <f>LOOKUP(Grelha26_Adp!AD73,Codigos,Valores)*POWER(COLUMN(AD73),2)</f>
        <v>#N/A</v>
      </c>
      <c r="AE73" s="51" t="e">
        <f>LOOKUP(Grelha26_Adp!AE73,Codigos,Valores)*POWER(COLUMN(AE73),2)</f>
        <v>#N/A</v>
      </c>
      <c r="AF73" s="51" t="e">
        <f>LOOKUP(Grelha26_Adp!AF73,Codigos,Valores)*POWER(COLUMN(AF73),2)</f>
        <v>#N/A</v>
      </c>
      <c r="AG73" s="51" t="e">
        <f>LOOKUP(Grelha26_Adp!AG73,Codigos,Valores)*POWER(COLUMN(AG73),2)</f>
        <v>#N/A</v>
      </c>
      <c r="AH73" s="51" t="e">
        <f>LOOKUP(Grelha26_Adp!AH73,Codigos,Valores)*POWER(COLUMN(AH73),2)</f>
        <v>#N/A</v>
      </c>
      <c r="AI73" s="51" t="e">
        <f>LOOKUP(Grelha26_Adp!AI73,Codigos,Valores)*POWER(COLUMN(AI73),2)</f>
        <v>#N/A</v>
      </c>
      <c r="AJ73" s="24" t="str">
        <f t="shared" si="4"/>
        <v/>
      </c>
      <c r="AK73" s="39">
        <f>IF(AND(COUNTBLANK(Grelha26_Adp!C73:'Grelha26_Adp'!AI73)=0,COUNTA(Grelha26_Adp!$D$3,Grelha26_Adp!$F$3)=2),1,0)</f>
        <v>0</v>
      </c>
      <c r="AL73" s="39" t="e">
        <f t="shared" si="1"/>
        <v>#N/A</v>
      </c>
      <c r="AM73" s="40" t="e">
        <f t="shared" si="2"/>
        <v>#N/A</v>
      </c>
      <c r="AN73" s="40" t="e">
        <f t="shared" si="3"/>
        <v>#N/A</v>
      </c>
      <c r="AO73" s="49"/>
      <c r="AP73" s="50"/>
    </row>
    <row r="74" spans="1:42" ht="14.1" customHeight="1" x14ac:dyDescent="0.25">
      <c r="A74" s="15">
        <v>64</v>
      </c>
      <c r="B74" s="20"/>
      <c r="C74" s="36">
        <f>Grelha26_Adp!C74</f>
        <v>0</v>
      </c>
      <c r="D74" s="51" t="e">
        <f>LOOKUP(Grelha26_Adp!D74,Codigos,Valores)*POWER(COLUMN(D74),2)</f>
        <v>#N/A</v>
      </c>
      <c r="E74" s="51" t="e">
        <f>LOOKUP(Grelha26_Adp!E74,Codigos,Valores)*POWER(COLUMN(E74),2)</f>
        <v>#N/A</v>
      </c>
      <c r="F74" s="51" t="e">
        <f>LOOKUP(Grelha26_Adp!F74,Codigos,Valores)*POWER(COLUMN(F74),2)</f>
        <v>#N/A</v>
      </c>
      <c r="G74" s="51" t="e">
        <f>LOOKUP(Grelha26_Adp!G74,Codigos,Valores)*POWER(COLUMN(G74),2)</f>
        <v>#N/A</v>
      </c>
      <c r="H74" s="51" t="e">
        <f>LOOKUP(Grelha26_Adp!H74,Codigos,Valores)*POWER(COLUMN(H74),2)</f>
        <v>#N/A</v>
      </c>
      <c r="I74" s="51" t="e">
        <f>LOOKUP(Grelha26_Adp!I74,Codigos,Valores)*POWER(COLUMN(I74),2)</f>
        <v>#N/A</v>
      </c>
      <c r="J74" s="51" t="e">
        <f>LOOKUP(Grelha26_Adp!J74,Codigos,Valores)*POWER(COLUMN(J74),2)</f>
        <v>#N/A</v>
      </c>
      <c r="K74" s="51" t="e">
        <f>LOOKUP(Grelha26_Adp!K74,Codigos,Valores)*POWER(COLUMN(K74),2)</f>
        <v>#N/A</v>
      </c>
      <c r="L74" s="51" t="e">
        <f>LOOKUP(Grelha26_Adp!L74,Codigos,Valores)*POWER(COLUMN(L74),2)</f>
        <v>#N/A</v>
      </c>
      <c r="M74" s="51" t="e">
        <f>LOOKUP(Grelha26_Adp!M74,Codigos,Valores)*POWER(COLUMN(M74),2)</f>
        <v>#N/A</v>
      </c>
      <c r="N74" s="51" t="e">
        <f>LOOKUP(Grelha26_Adp!N74,Codigos,Valores)*POWER(COLUMN(N74),2)</f>
        <v>#N/A</v>
      </c>
      <c r="O74" s="51" t="e">
        <f>LOOKUP(Grelha26_Adp!O74,Codigos,Valores)*POWER(COLUMN(O74),2)</f>
        <v>#N/A</v>
      </c>
      <c r="P74" s="51" t="e">
        <f>LOOKUP(Grelha26_Adp!P74,Codigos,Valores)*POWER(COLUMN(P74),2)</f>
        <v>#N/A</v>
      </c>
      <c r="Q74" s="51" t="e">
        <f>LOOKUP(Grelha26_Adp!Q74,Codigos,Valores)*POWER(COLUMN(Q74),2)</f>
        <v>#N/A</v>
      </c>
      <c r="R74" s="51" t="e">
        <f>LOOKUP(Grelha26_Adp!R74,Codigos,Valores)*POWER(COLUMN(R74),2)</f>
        <v>#N/A</v>
      </c>
      <c r="S74" s="51" t="e">
        <f>LOOKUP(Grelha26_Adp!S74,Codigos,Valores)*POWER(COLUMN(S74),2)</f>
        <v>#N/A</v>
      </c>
      <c r="T74" s="51" t="e">
        <f>LOOKUP(Grelha26_Adp!T74,Codigos,Valores)*POWER(COLUMN(T74),2)</f>
        <v>#N/A</v>
      </c>
      <c r="U74" s="51" t="e">
        <f>LOOKUP(Grelha26_Adp!U74,Codigos,Valores)*POWER(COLUMN(U74),2)</f>
        <v>#N/A</v>
      </c>
      <c r="V74" s="51" t="e">
        <f>LOOKUP(Grelha26_Adp!V74,Codigos,Valores)*POWER(COLUMN(V74),2)</f>
        <v>#N/A</v>
      </c>
      <c r="W74" s="51" t="e">
        <f>LOOKUP(Grelha26_Adp!W74,Codigos,Valores)*POWER(COLUMN(W74),2)</f>
        <v>#N/A</v>
      </c>
      <c r="X74" s="51" t="e">
        <f>LOOKUP(Grelha26_Adp!X74,Codigos,Valores)*POWER(COLUMN(X74),2)</f>
        <v>#N/A</v>
      </c>
      <c r="Y74" s="51" t="e">
        <f>LOOKUP(Grelha26_Adp!Y74,Codigos,Valores)*POWER(COLUMN(Y74),2)</f>
        <v>#N/A</v>
      </c>
      <c r="Z74" s="51" t="e">
        <f>LOOKUP(Grelha26_Adp!Z74,Codigos,Valores)*POWER(COLUMN(Z74),2)</f>
        <v>#N/A</v>
      </c>
      <c r="AA74" s="51" t="e">
        <f>LOOKUP(Grelha26_Adp!AA74,Codigos,Valores)*POWER(COLUMN(AA74),2)</f>
        <v>#N/A</v>
      </c>
      <c r="AB74" s="51" t="e">
        <f>LOOKUP(Grelha26_Adp!AB74,Codigos,Valores)*POWER(COLUMN(AB74),2)</f>
        <v>#N/A</v>
      </c>
      <c r="AC74" s="51" t="e">
        <f>LOOKUP(Grelha26_Adp!AC74,Codigos,Valores)*POWER(COLUMN(AC74),2)</f>
        <v>#N/A</v>
      </c>
      <c r="AD74" s="51" t="e">
        <f>LOOKUP(Grelha26_Adp!AD74,Codigos,Valores)*POWER(COLUMN(AD74),2)</f>
        <v>#N/A</v>
      </c>
      <c r="AE74" s="51" t="e">
        <f>LOOKUP(Grelha26_Adp!AE74,Codigos,Valores)*POWER(COLUMN(AE74),2)</f>
        <v>#N/A</v>
      </c>
      <c r="AF74" s="51" t="e">
        <f>LOOKUP(Grelha26_Adp!AF74,Codigos,Valores)*POWER(COLUMN(AF74),2)</f>
        <v>#N/A</v>
      </c>
      <c r="AG74" s="51" t="e">
        <f>LOOKUP(Grelha26_Adp!AG74,Codigos,Valores)*POWER(COLUMN(AG74),2)</f>
        <v>#N/A</v>
      </c>
      <c r="AH74" s="51" t="e">
        <f>LOOKUP(Grelha26_Adp!AH74,Codigos,Valores)*POWER(COLUMN(AH74),2)</f>
        <v>#N/A</v>
      </c>
      <c r="AI74" s="51" t="e">
        <f>LOOKUP(Grelha26_Adp!AI74,Codigos,Valores)*POWER(COLUMN(AI74),2)</f>
        <v>#N/A</v>
      </c>
      <c r="AJ74" s="24" t="str">
        <f t="shared" si="4"/>
        <v/>
      </c>
      <c r="AK74" s="39">
        <f>IF(AND(COUNTBLANK(Grelha26_Adp!C74:'Grelha26_Adp'!AI74)=0,COUNTA(Grelha26_Adp!$D$3,Grelha26_Adp!$F$3)=2),1,0)</f>
        <v>0</v>
      </c>
      <c r="AL74" s="39" t="e">
        <f t="shared" si="1"/>
        <v>#N/A</v>
      </c>
      <c r="AM74" s="40" t="e">
        <f t="shared" si="2"/>
        <v>#N/A</v>
      </c>
      <c r="AN74" s="40" t="e">
        <f t="shared" si="3"/>
        <v>#N/A</v>
      </c>
      <c r="AO74" s="49"/>
      <c r="AP74" s="50"/>
    </row>
    <row r="75" spans="1:42" ht="14.1" customHeight="1" x14ac:dyDescent="0.25">
      <c r="A75" s="15">
        <v>65</v>
      </c>
      <c r="B75" s="20"/>
      <c r="C75" s="36">
        <f>Grelha26_Adp!C75</f>
        <v>0</v>
      </c>
      <c r="D75" s="51" t="e">
        <f>LOOKUP(Grelha26_Adp!D75,Codigos,Valores)*POWER(COLUMN(D75),2)</f>
        <v>#N/A</v>
      </c>
      <c r="E75" s="51" t="e">
        <f>LOOKUP(Grelha26_Adp!E75,Codigos,Valores)*POWER(COLUMN(E75),2)</f>
        <v>#N/A</v>
      </c>
      <c r="F75" s="51" t="e">
        <f>LOOKUP(Grelha26_Adp!F75,Codigos,Valores)*POWER(COLUMN(F75),2)</f>
        <v>#N/A</v>
      </c>
      <c r="G75" s="51" t="e">
        <f>LOOKUP(Grelha26_Adp!G75,Codigos,Valores)*POWER(COLUMN(G75),2)</f>
        <v>#N/A</v>
      </c>
      <c r="H75" s="51" t="e">
        <f>LOOKUP(Grelha26_Adp!H75,Codigos,Valores)*POWER(COLUMN(H75),2)</f>
        <v>#N/A</v>
      </c>
      <c r="I75" s="51" t="e">
        <f>LOOKUP(Grelha26_Adp!I75,Codigos,Valores)*POWER(COLUMN(I75),2)</f>
        <v>#N/A</v>
      </c>
      <c r="J75" s="51" t="e">
        <f>LOOKUP(Grelha26_Adp!J75,Codigos,Valores)*POWER(COLUMN(J75),2)</f>
        <v>#N/A</v>
      </c>
      <c r="K75" s="51" t="e">
        <f>LOOKUP(Grelha26_Adp!K75,Codigos,Valores)*POWER(COLUMN(K75),2)</f>
        <v>#N/A</v>
      </c>
      <c r="L75" s="51" t="e">
        <f>LOOKUP(Grelha26_Adp!L75,Codigos,Valores)*POWER(COLUMN(L75),2)</f>
        <v>#N/A</v>
      </c>
      <c r="M75" s="51" t="e">
        <f>LOOKUP(Grelha26_Adp!M75,Codigos,Valores)*POWER(COLUMN(M75),2)</f>
        <v>#N/A</v>
      </c>
      <c r="N75" s="51" t="e">
        <f>LOOKUP(Grelha26_Adp!N75,Codigos,Valores)*POWER(COLUMN(N75),2)</f>
        <v>#N/A</v>
      </c>
      <c r="O75" s="51" t="e">
        <f>LOOKUP(Grelha26_Adp!O75,Codigos,Valores)*POWER(COLUMN(O75),2)</f>
        <v>#N/A</v>
      </c>
      <c r="P75" s="51" t="e">
        <f>LOOKUP(Grelha26_Adp!P75,Codigos,Valores)*POWER(COLUMN(P75),2)</f>
        <v>#N/A</v>
      </c>
      <c r="Q75" s="51" t="e">
        <f>LOOKUP(Grelha26_Adp!Q75,Codigos,Valores)*POWER(COLUMN(Q75),2)</f>
        <v>#N/A</v>
      </c>
      <c r="R75" s="51" t="e">
        <f>LOOKUP(Grelha26_Adp!R75,Codigos,Valores)*POWER(COLUMN(R75),2)</f>
        <v>#N/A</v>
      </c>
      <c r="S75" s="51" t="e">
        <f>LOOKUP(Grelha26_Adp!S75,Codigos,Valores)*POWER(COLUMN(S75),2)</f>
        <v>#N/A</v>
      </c>
      <c r="T75" s="51" t="e">
        <f>LOOKUP(Grelha26_Adp!T75,Codigos,Valores)*POWER(COLUMN(T75),2)</f>
        <v>#N/A</v>
      </c>
      <c r="U75" s="51" t="e">
        <f>LOOKUP(Grelha26_Adp!U75,Codigos,Valores)*POWER(COLUMN(U75),2)</f>
        <v>#N/A</v>
      </c>
      <c r="V75" s="51" t="e">
        <f>LOOKUP(Grelha26_Adp!V75,Codigos,Valores)*POWER(COLUMN(V75),2)</f>
        <v>#N/A</v>
      </c>
      <c r="W75" s="51" t="e">
        <f>LOOKUP(Grelha26_Adp!W75,Codigos,Valores)*POWER(COLUMN(W75),2)</f>
        <v>#N/A</v>
      </c>
      <c r="X75" s="51" t="e">
        <f>LOOKUP(Grelha26_Adp!X75,Codigos,Valores)*POWER(COLUMN(X75),2)</f>
        <v>#N/A</v>
      </c>
      <c r="Y75" s="51" t="e">
        <f>LOOKUP(Grelha26_Adp!Y75,Codigos,Valores)*POWER(COLUMN(Y75),2)</f>
        <v>#N/A</v>
      </c>
      <c r="Z75" s="51" t="e">
        <f>LOOKUP(Grelha26_Adp!Z75,Codigos,Valores)*POWER(COLUMN(Z75),2)</f>
        <v>#N/A</v>
      </c>
      <c r="AA75" s="51" t="e">
        <f>LOOKUP(Grelha26_Adp!AA75,Codigos,Valores)*POWER(COLUMN(AA75),2)</f>
        <v>#N/A</v>
      </c>
      <c r="AB75" s="51" t="e">
        <f>LOOKUP(Grelha26_Adp!AB75,Codigos,Valores)*POWER(COLUMN(AB75),2)</f>
        <v>#N/A</v>
      </c>
      <c r="AC75" s="51" t="e">
        <f>LOOKUP(Grelha26_Adp!AC75,Codigos,Valores)*POWER(COLUMN(AC75),2)</f>
        <v>#N/A</v>
      </c>
      <c r="AD75" s="51" t="e">
        <f>LOOKUP(Grelha26_Adp!AD75,Codigos,Valores)*POWER(COLUMN(AD75),2)</f>
        <v>#N/A</v>
      </c>
      <c r="AE75" s="51" t="e">
        <f>LOOKUP(Grelha26_Adp!AE75,Codigos,Valores)*POWER(COLUMN(AE75),2)</f>
        <v>#N/A</v>
      </c>
      <c r="AF75" s="51" t="e">
        <f>LOOKUP(Grelha26_Adp!AF75,Codigos,Valores)*POWER(COLUMN(AF75),2)</f>
        <v>#N/A</v>
      </c>
      <c r="AG75" s="51" t="e">
        <f>LOOKUP(Grelha26_Adp!AG75,Codigos,Valores)*POWER(COLUMN(AG75),2)</f>
        <v>#N/A</v>
      </c>
      <c r="AH75" s="51" t="e">
        <f>LOOKUP(Grelha26_Adp!AH75,Codigos,Valores)*POWER(COLUMN(AH75),2)</f>
        <v>#N/A</v>
      </c>
      <c r="AI75" s="51" t="e">
        <f>LOOKUP(Grelha26_Adp!AI75,Codigos,Valores)*POWER(COLUMN(AI75),2)</f>
        <v>#N/A</v>
      </c>
      <c r="AJ75" s="24" t="str">
        <f t="shared" ref="AJ75:AJ100" si="5">IF(AK75=0,"",INDEX(Letras,INT(AL75/1000)+1)&amp;INDEX(Digitos,INT(AM75/100)+1)&amp;INDEX(Letras,INT(AN75/10)+1)&amp;INDEX(Digitos,MOD(AN75,10)+1))</f>
        <v/>
      </c>
      <c r="AK75" s="39">
        <f>IF(AND(COUNTBLANK(Grelha26_Adp!C75:'Grelha26_Adp'!AI75)=0,COUNTA(Grelha26_Adp!$D$3,Grelha26_Adp!$F$3)=2),1,0)</f>
        <v>0</v>
      </c>
      <c r="AL75" s="39" t="e">
        <f t="shared" si="1"/>
        <v>#N/A</v>
      </c>
      <c r="AM75" s="40" t="e">
        <f t="shared" si="2"/>
        <v>#N/A</v>
      </c>
      <c r="AN75" s="40" t="e">
        <f t="shared" si="3"/>
        <v>#N/A</v>
      </c>
      <c r="AO75" s="49"/>
      <c r="AP75" s="50"/>
    </row>
    <row r="76" spans="1:42" ht="14.1" customHeight="1" x14ac:dyDescent="0.25">
      <c r="A76" s="15">
        <v>66</v>
      </c>
      <c r="B76" s="20"/>
      <c r="C76" s="36">
        <f>Grelha26_Adp!C76</f>
        <v>0</v>
      </c>
      <c r="D76" s="51" t="e">
        <f>LOOKUP(Grelha26_Adp!D76,Codigos,Valores)*POWER(COLUMN(D76),2)</f>
        <v>#N/A</v>
      </c>
      <c r="E76" s="51" t="e">
        <f>LOOKUP(Grelha26_Adp!E76,Codigos,Valores)*POWER(COLUMN(E76),2)</f>
        <v>#N/A</v>
      </c>
      <c r="F76" s="51" t="e">
        <f>LOOKUP(Grelha26_Adp!F76,Codigos,Valores)*POWER(COLUMN(F76),2)</f>
        <v>#N/A</v>
      </c>
      <c r="G76" s="51" t="e">
        <f>LOOKUP(Grelha26_Adp!G76,Codigos,Valores)*POWER(COLUMN(G76),2)</f>
        <v>#N/A</v>
      </c>
      <c r="H76" s="51" t="e">
        <f>LOOKUP(Grelha26_Adp!H76,Codigos,Valores)*POWER(COLUMN(H76),2)</f>
        <v>#N/A</v>
      </c>
      <c r="I76" s="51" t="e">
        <f>LOOKUP(Grelha26_Adp!I76,Codigos,Valores)*POWER(COLUMN(I76),2)</f>
        <v>#N/A</v>
      </c>
      <c r="J76" s="51" t="e">
        <f>LOOKUP(Grelha26_Adp!J76,Codigos,Valores)*POWER(COLUMN(J76),2)</f>
        <v>#N/A</v>
      </c>
      <c r="K76" s="51" t="e">
        <f>LOOKUP(Grelha26_Adp!K76,Codigos,Valores)*POWER(COLUMN(K76),2)</f>
        <v>#N/A</v>
      </c>
      <c r="L76" s="51" t="e">
        <f>LOOKUP(Grelha26_Adp!L76,Codigos,Valores)*POWER(COLUMN(L76),2)</f>
        <v>#N/A</v>
      </c>
      <c r="M76" s="51" t="e">
        <f>LOOKUP(Grelha26_Adp!M76,Codigos,Valores)*POWER(COLUMN(M76),2)</f>
        <v>#N/A</v>
      </c>
      <c r="N76" s="51" t="e">
        <f>LOOKUP(Grelha26_Adp!N76,Codigos,Valores)*POWER(COLUMN(N76),2)</f>
        <v>#N/A</v>
      </c>
      <c r="O76" s="51" t="e">
        <f>LOOKUP(Grelha26_Adp!O76,Codigos,Valores)*POWER(COLUMN(O76),2)</f>
        <v>#N/A</v>
      </c>
      <c r="P76" s="51" t="e">
        <f>LOOKUP(Grelha26_Adp!P76,Codigos,Valores)*POWER(COLUMN(P76),2)</f>
        <v>#N/A</v>
      </c>
      <c r="Q76" s="51" t="e">
        <f>LOOKUP(Grelha26_Adp!Q76,Codigos,Valores)*POWER(COLUMN(Q76),2)</f>
        <v>#N/A</v>
      </c>
      <c r="R76" s="51" t="e">
        <f>LOOKUP(Grelha26_Adp!R76,Codigos,Valores)*POWER(COLUMN(R76),2)</f>
        <v>#N/A</v>
      </c>
      <c r="S76" s="51" t="e">
        <f>LOOKUP(Grelha26_Adp!S76,Codigos,Valores)*POWER(COLUMN(S76),2)</f>
        <v>#N/A</v>
      </c>
      <c r="T76" s="51" t="e">
        <f>LOOKUP(Grelha26_Adp!T76,Codigos,Valores)*POWER(COLUMN(T76),2)</f>
        <v>#N/A</v>
      </c>
      <c r="U76" s="51" t="e">
        <f>LOOKUP(Grelha26_Adp!U76,Codigos,Valores)*POWER(COLUMN(U76),2)</f>
        <v>#N/A</v>
      </c>
      <c r="V76" s="51" t="e">
        <f>LOOKUP(Grelha26_Adp!V76,Codigos,Valores)*POWER(COLUMN(V76),2)</f>
        <v>#N/A</v>
      </c>
      <c r="W76" s="51" t="e">
        <f>LOOKUP(Grelha26_Adp!W76,Codigos,Valores)*POWER(COLUMN(W76),2)</f>
        <v>#N/A</v>
      </c>
      <c r="X76" s="51" t="e">
        <f>LOOKUP(Grelha26_Adp!X76,Codigos,Valores)*POWER(COLUMN(X76),2)</f>
        <v>#N/A</v>
      </c>
      <c r="Y76" s="51" t="e">
        <f>LOOKUP(Grelha26_Adp!Y76,Codigos,Valores)*POWER(COLUMN(Y76),2)</f>
        <v>#N/A</v>
      </c>
      <c r="Z76" s="51" t="e">
        <f>LOOKUP(Grelha26_Adp!Z76,Codigos,Valores)*POWER(COLUMN(Z76),2)</f>
        <v>#N/A</v>
      </c>
      <c r="AA76" s="51" t="e">
        <f>LOOKUP(Grelha26_Adp!AA76,Codigos,Valores)*POWER(COLUMN(AA76),2)</f>
        <v>#N/A</v>
      </c>
      <c r="AB76" s="51" t="e">
        <f>LOOKUP(Grelha26_Adp!AB76,Codigos,Valores)*POWER(COLUMN(AB76),2)</f>
        <v>#N/A</v>
      </c>
      <c r="AC76" s="51" t="e">
        <f>LOOKUP(Grelha26_Adp!AC76,Codigos,Valores)*POWER(COLUMN(AC76),2)</f>
        <v>#N/A</v>
      </c>
      <c r="AD76" s="51" t="e">
        <f>LOOKUP(Grelha26_Adp!AD76,Codigos,Valores)*POWER(COLUMN(AD76),2)</f>
        <v>#N/A</v>
      </c>
      <c r="AE76" s="51" t="e">
        <f>LOOKUP(Grelha26_Adp!AE76,Codigos,Valores)*POWER(COLUMN(AE76),2)</f>
        <v>#N/A</v>
      </c>
      <c r="AF76" s="51" t="e">
        <f>LOOKUP(Grelha26_Adp!AF76,Codigos,Valores)*POWER(COLUMN(AF76),2)</f>
        <v>#N/A</v>
      </c>
      <c r="AG76" s="51" t="e">
        <f>LOOKUP(Grelha26_Adp!AG76,Codigos,Valores)*POWER(COLUMN(AG76),2)</f>
        <v>#N/A</v>
      </c>
      <c r="AH76" s="51" t="e">
        <f>LOOKUP(Grelha26_Adp!AH76,Codigos,Valores)*POWER(COLUMN(AH76),2)</f>
        <v>#N/A</v>
      </c>
      <c r="AI76" s="51" t="e">
        <f>LOOKUP(Grelha26_Adp!AI76,Codigos,Valores)*POWER(COLUMN(AI76),2)</f>
        <v>#N/A</v>
      </c>
      <c r="AJ76" s="24" t="str">
        <f t="shared" si="5"/>
        <v/>
      </c>
      <c r="AK76" s="39">
        <f>IF(AND(COUNTBLANK(Grelha26_Adp!C76:'Grelha26_Adp'!AI76)=0,COUNTA(Grelha26_Adp!$D$3,Grelha26_Adp!$F$3)=2),1,0)</f>
        <v>0</v>
      </c>
      <c r="AL76" s="39" t="e">
        <f t="shared" ref="AL76:AL100" si="6">MOD(SUM(C76:AI76),10000)</f>
        <v>#N/A</v>
      </c>
      <c r="AM76" s="40" t="e">
        <f t="shared" ref="AM76:AM100" si="7">MOD(AL76,1000)</f>
        <v>#N/A</v>
      </c>
      <c r="AN76" s="40" t="e">
        <f t="shared" ref="AN76:AN100" si="8">MOD(AM76,100)</f>
        <v>#N/A</v>
      </c>
      <c r="AO76" s="49"/>
      <c r="AP76" s="50"/>
    </row>
    <row r="77" spans="1:42" ht="14.1" customHeight="1" x14ac:dyDescent="0.25">
      <c r="A77" s="15">
        <v>67</v>
      </c>
      <c r="B77" s="20"/>
      <c r="C77" s="36">
        <f>Grelha26_Adp!C77</f>
        <v>0</v>
      </c>
      <c r="D77" s="51" t="e">
        <f>LOOKUP(Grelha26_Adp!D77,Codigos,Valores)*POWER(COLUMN(D77),2)</f>
        <v>#N/A</v>
      </c>
      <c r="E77" s="51" t="e">
        <f>LOOKUP(Grelha26_Adp!E77,Codigos,Valores)*POWER(COLUMN(E77),2)</f>
        <v>#N/A</v>
      </c>
      <c r="F77" s="51" t="e">
        <f>LOOKUP(Grelha26_Adp!F77,Codigos,Valores)*POWER(COLUMN(F77),2)</f>
        <v>#N/A</v>
      </c>
      <c r="G77" s="51" t="e">
        <f>LOOKUP(Grelha26_Adp!G77,Codigos,Valores)*POWER(COLUMN(G77),2)</f>
        <v>#N/A</v>
      </c>
      <c r="H77" s="51" t="e">
        <f>LOOKUP(Grelha26_Adp!H77,Codigos,Valores)*POWER(COLUMN(H77),2)</f>
        <v>#N/A</v>
      </c>
      <c r="I77" s="51" t="e">
        <f>LOOKUP(Grelha26_Adp!I77,Codigos,Valores)*POWER(COLUMN(I77),2)</f>
        <v>#N/A</v>
      </c>
      <c r="J77" s="51" t="e">
        <f>LOOKUP(Grelha26_Adp!J77,Codigos,Valores)*POWER(COLUMN(J77),2)</f>
        <v>#N/A</v>
      </c>
      <c r="K77" s="51" t="e">
        <f>LOOKUP(Grelha26_Adp!K77,Codigos,Valores)*POWER(COLUMN(K77),2)</f>
        <v>#N/A</v>
      </c>
      <c r="L77" s="51" t="e">
        <f>LOOKUP(Grelha26_Adp!L77,Codigos,Valores)*POWER(COLUMN(L77),2)</f>
        <v>#N/A</v>
      </c>
      <c r="M77" s="51" t="e">
        <f>LOOKUP(Grelha26_Adp!M77,Codigos,Valores)*POWER(COLUMN(M77),2)</f>
        <v>#N/A</v>
      </c>
      <c r="N77" s="51" t="e">
        <f>LOOKUP(Grelha26_Adp!N77,Codigos,Valores)*POWER(COLUMN(N77),2)</f>
        <v>#N/A</v>
      </c>
      <c r="O77" s="51" t="e">
        <f>LOOKUP(Grelha26_Adp!O77,Codigos,Valores)*POWER(COLUMN(O77),2)</f>
        <v>#N/A</v>
      </c>
      <c r="P77" s="51" t="e">
        <f>LOOKUP(Grelha26_Adp!P77,Codigos,Valores)*POWER(COLUMN(P77),2)</f>
        <v>#N/A</v>
      </c>
      <c r="Q77" s="51" t="e">
        <f>LOOKUP(Grelha26_Adp!Q77,Codigos,Valores)*POWER(COLUMN(Q77),2)</f>
        <v>#N/A</v>
      </c>
      <c r="R77" s="51" t="e">
        <f>LOOKUP(Grelha26_Adp!R77,Codigos,Valores)*POWER(COLUMN(R77),2)</f>
        <v>#N/A</v>
      </c>
      <c r="S77" s="51" t="e">
        <f>LOOKUP(Grelha26_Adp!S77,Codigos,Valores)*POWER(COLUMN(S77),2)</f>
        <v>#N/A</v>
      </c>
      <c r="T77" s="51" t="e">
        <f>LOOKUP(Grelha26_Adp!T77,Codigos,Valores)*POWER(COLUMN(T77),2)</f>
        <v>#N/A</v>
      </c>
      <c r="U77" s="51" t="e">
        <f>LOOKUP(Grelha26_Adp!U77,Codigos,Valores)*POWER(COLUMN(U77),2)</f>
        <v>#N/A</v>
      </c>
      <c r="V77" s="51" t="e">
        <f>LOOKUP(Grelha26_Adp!V77,Codigos,Valores)*POWER(COLUMN(V77),2)</f>
        <v>#N/A</v>
      </c>
      <c r="W77" s="51" t="e">
        <f>LOOKUP(Grelha26_Adp!W77,Codigos,Valores)*POWER(COLUMN(W77),2)</f>
        <v>#N/A</v>
      </c>
      <c r="X77" s="51" t="e">
        <f>LOOKUP(Grelha26_Adp!X77,Codigos,Valores)*POWER(COLUMN(X77),2)</f>
        <v>#N/A</v>
      </c>
      <c r="Y77" s="51" t="e">
        <f>LOOKUP(Grelha26_Adp!Y77,Codigos,Valores)*POWER(COLUMN(Y77),2)</f>
        <v>#N/A</v>
      </c>
      <c r="Z77" s="51" t="e">
        <f>LOOKUP(Grelha26_Adp!Z77,Codigos,Valores)*POWER(COLUMN(Z77),2)</f>
        <v>#N/A</v>
      </c>
      <c r="AA77" s="51" t="e">
        <f>LOOKUP(Grelha26_Adp!AA77,Codigos,Valores)*POWER(COLUMN(AA77),2)</f>
        <v>#N/A</v>
      </c>
      <c r="AB77" s="51" t="e">
        <f>LOOKUP(Grelha26_Adp!AB77,Codigos,Valores)*POWER(COLUMN(AB77),2)</f>
        <v>#N/A</v>
      </c>
      <c r="AC77" s="51" t="e">
        <f>LOOKUP(Grelha26_Adp!AC77,Codigos,Valores)*POWER(COLUMN(AC77),2)</f>
        <v>#N/A</v>
      </c>
      <c r="AD77" s="51" t="e">
        <f>LOOKUP(Grelha26_Adp!AD77,Codigos,Valores)*POWER(COLUMN(AD77),2)</f>
        <v>#N/A</v>
      </c>
      <c r="AE77" s="51" t="e">
        <f>LOOKUP(Grelha26_Adp!AE77,Codigos,Valores)*POWER(COLUMN(AE77),2)</f>
        <v>#N/A</v>
      </c>
      <c r="AF77" s="51" t="e">
        <f>LOOKUP(Grelha26_Adp!AF77,Codigos,Valores)*POWER(COLUMN(AF77),2)</f>
        <v>#N/A</v>
      </c>
      <c r="AG77" s="51" t="e">
        <f>LOOKUP(Grelha26_Adp!AG77,Codigos,Valores)*POWER(COLUMN(AG77),2)</f>
        <v>#N/A</v>
      </c>
      <c r="AH77" s="51" t="e">
        <f>LOOKUP(Grelha26_Adp!AH77,Codigos,Valores)*POWER(COLUMN(AH77),2)</f>
        <v>#N/A</v>
      </c>
      <c r="AI77" s="51" t="e">
        <f>LOOKUP(Grelha26_Adp!AI77,Codigos,Valores)*POWER(COLUMN(AI77),2)</f>
        <v>#N/A</v>
      </c>
      <c r="AJ77" s="24" t="str">
        <f t="shared" si="5"/>
        <v/>
      </c>
      <c r="AK77" s="39">
        <f>IF(AND(COUNTBLANK(Grelha26_Adp!C77:'Grelha26_Adp'!AI77)=0,COUNTA(Grelha26_Adp!$D$3,Grelha26_Adp!$F$3)=2),1,0)</f>
        <v>0</v>
      </c>
      <c r="AL77" s="39" t="e">
        <f t="shared" si="6"/>
        <v>#N/A</v>
      </c>
      <c r="AM77" s="40" t="e">
        <f t="shared" si="7"/>
        <v>#N/A</v>
      </c>
      <c r="AN77" s="40" t="e">
        <f t="shared" si="8"/>
        <v>#N/A</v>
      </c>
      <c r="AO77" s="49"/>
      <c r="AP77" s="50"/>
    </row>
    <row r="78" spans="1:42" ht="14.1" customHeight="1" x14ac:dyDescent="0.25">
      <c r="A78" s="15">
        <v>68</v>
      </c>
      <c r="B78" s="20"/>
      <c r="C78" s="36">
        <f>Grelha26_Adp!C78</f>
        <v>0</v>
      </c>
      <c r="D78" s="51" t="e">
        <f>LOOKUP(Grelha26_Adp!D78,Codigos,Valores)*POWER(COLUMN(D78),2)</f>
        <v>#N/A</v>
      </c>
      <c r="E78" s="51" t="e">
        <f>LOOKUP(Grelha26_Adp!E78,Codigos,Valores)*POWER(COLUMN(E78),2)</f>
        <v>#N/A</v>
      </c>
      <c r="F78" s="51" t="e">
        <f>LOOKUP(Grelha26_Adp!F78,Codigos,Valores)*POWER(COLUMN(F78),2)</f>
        <v>#N/A</v>
      </c>
      <c r="G78" s="51" t="e">
        <f>LOOKUP(Grelha26_Adp!G78,Codigos,Valores)*POWER(COLUMN(G78),2)</f>
        <v>#N/A</v>
      </c>
      <c r="H78" s="51" t="e">
        <f>LOOKUP(Grelha26_Adp!H78,Codigos,Valores)*POWER(COLUMN(H78),2)</f>
        <v>#N/A</v>
      </c>
      <c r="I78" s="51" t="e">
        <f>LOOKUP(Grelha26_Adp!I78,Codigos,Valores)*POWER(COLUMN(I78),2)</f>
        <v>#N/A</v>
      </c>
      <c r="J78" s="51" t="e">
        <f>LOOKUP(Grelha26_Adp!J78,Codigos,Valores)*POWER(COLUMN(J78),2)</f>
        <v>#N/A</v>
      </c>
      <c r="K78" s="51" t="e">
        <f>LOOKUP(Grelha26_Adp!K78,Codigos,Valores)*POWER(COLUMN(K78),2)</f>
        <v>#N/A</v>
      </c>
      <c r="L78" s="51" t="e">
        <f>LOOKUP(Grelha26_Adp!L78,Codigos,Valores)*POWER(COLUMN(L78),2)</f>
        <v>#N/A</v>
      </c>
      <c r="M78" s="51" t="e">
        <f>LOOKUP(Grelha26_Adp!M78,Codigos,Valores)*POWER(COLUMN(M78),2)</f>
        <v>#N/A</v>
      </c>
      <c r="N78" s="51" t="e">
        <f>LOOKUP(Grelha26_Adp!N78,Codigos,Valores)*POWER(COLUMN(N78),2)</f>
        <v>#N/A</v>
      </c>
      <c r="O78" s="51" t="e">
        <f>LOOKUP(Grelha26_Adp!O78,Codigos,Valores)*POWER(COLUMN(O78),2)</f>
        <v>#N/A</v>
      </c>
      <c r="P78" s="51" t="e">
        <f>LOOKUP(Grelha26_Adp!P78,Codigos,Valores)*POWER(COLUMN(P78),2)</f>
        <v>#N/A</v>
      </c>
      <c r="Q78" s="51" t="e">
        <f>LOOKUP(Grelha26_Adp!Q78,Codigos,Valores)*POWER(COLUMN(Q78),2)</f>
        <v>#N/A</v>
      </c>
      <c r="R78" s="51" t="e">
        <f>LOOKUP(Grelha26_Adp!R78,Codigos,Valores)*POWER(COLUMN(R78),2)</f>
        <v>#N/A</v>
      </c>
      <c r="S78" s="51" t="e">
        <f>LOOKUP(Grelha26_Adp!S78,Codigos,Valores)*POWER(COLUMN(S78),2)</f>
        <v>#N/A</v>
      </c>
      <c r="T78" s="51" t="e">
        <f>LOOKUP(Grelha26_Adp!T78,Codigos,Valores)*POWER(COLUMN(T78),2)</f>
        <v>#N/A</v>
      </c>
      <c r="U78" s="51" t="e">
        <f>LOOKUP(Grelha26_Adp!U78,Codigos,Valores)*POWER(COLUMN(U78),2)</f>
        <v>#N/A</v>
      </c>
      <c r="V78" s="51" t="e">
        <f>LOOKUP(Grelha26_Adp!V78,Codigos,Valores)*POWER(COLUMN(V78),2)</f>
        <v>#N/A</v>
      </c>
      <c r="W78" s="51" t="e">
        <f>LOOKUP(Grelha26_Adp!W78,Codigos,Valores)*POWER(COLUMN(W78),2)</f>
        <v>#N/A</v>
      </c>
      <c r="X78" s="51" t="e">
        <f>LOOKUP(Grelha26_Adp!X78,Codigos,Valores)*POWER(COLUMN(X78),2)</f>
        <v>#N/A</v>
      </c>
      <c r="Y78" s="51" t="e">
        <f>LOOKUP(Grelha26_Adp!Y78,Codigos,Valores)*POWER(COLUMN(Y78),2)</f>
        <v>#N/A</v>
      </c>
      <c r="Z78" s="51" t="e">
        <f>LOOKUP(Grelha26_Adp!Z78,Codigos,Valores)*POWER(COLUMN(Z78),2)</f>
        <v>#N/A</v>
      </c>
      <c r="AA78" s="51" t="e">
        <f>LOOKUP(Grelha26_Adp!AA78,Codigos,Valores)*POWER(COLUMN(AA78),2)</f>
        <v>#N/A</v>
      </c>
      <c r="AB78" s="51" t="e">
        <f>LOOKUP(Grelha26_Adp!AB78,Codigos,Valores)*POWER(COLUMN(AB78),2)</f>
        <v>#N/A</v>
      </c>
      <c r="AC78" s="51" t="e">
        <f>LOOKUP(Grelha26_Adp!AC78,Codigos,Valores)*POWER(COLUMN(AC78),2)</f>
        <v>#N/A</v>
      </c>
      <c r="AD78" s="51" t="e">
        <f>LOOKUP(Grelha26_Adp!AD78,Codigos,Valores)*POWER(COLUMN(AD78),2)</f>
        <v>#N/A</v>
      </c>
      <c r="AE78" s="51" t="e">
        <f>LOOKUP(Grelha26_Adp!AE78,Codigos,Valores)*POWER(COLUMN(AE78),2)</f>
        <v>#N/A</v>
      </c>
      <c r="AF78" s="51" t="e">
        <f>LOOKUP(Grelha26_Adp!AF78,Codigos,Valores)*POWER(COLUMN(AF78),2)</f>
        <v>#N/A</v>
      </c>
      <c r="AG78" s="51" t="e">
        <f>LOOKUP(Grelha26_Adp!AG78,Codigos,Valores)*POWER(COLUMN(AG78),2)</f>
        <v>#N/A</v>
      </c>
      <c r="AH78" s="51" t="e">
        <f>LOOKUP(Grelha26_Adp!AH78,Codigos,Valores)*POWER(COLUMN(AH78),2)</f>
        <v>#N/A</v>
      </c>
      <c r="AI78" s="51" t="e">
        <f>LOOKUP(Grelha26_Adp!AI78,Codigos,Valores)*POWER(COLUMN(AI78),2)</f>
        <v>#N/A</v>
      </c>
      <c r="AJ78" s="24" t="str">
        <f t="shared" si="5"/>
        <v/>
      </c>
      <c r="AK78" s="39">
        <f>IF(AND(COUNTBLANK(Grelha26_Adp!C78:'Grelha26_Adp'!AI78)=0,COUNTA(Grelha26_Adp!$D$3,Grelha26_Adp!$F$3)=2),1,0)</f>
        <v>0</v>
      </c>
      <c r="AL78" s="39" t="e">
        <f t="shared" si="6"/>
        <v>#N/A</v>
      </c>
      <c r="AM78" s="40" t="e">
        <f t="shared" si="7"/>
        <v>#N/A</v>
      </c>
      <c r="AN78" s="40" t="e">
        <f t="shared" si="8"/>
        <v>#N/A</v>
      </c>
      <c r="AO78" s="49"/>
      <c r="AP78" s="50"/>
    </row>
    <row r="79" spans="1:42" ht="14.1" customHeight="1" x14ac:dyDescent="0.25">
      <c r="A79" s="15">
        <v>69</v>
      </c>
      <c r="B79" s="20"/>
      <c r="C79" s="36">
        <f>Grelha26_Adp!C79</f>
        <v>0</v>
      </c>
      <c r="D79" s="51" t="e">
        <f>LOOKUP(Grelha26_Adp!D79,Codigos,Valores)*POWER(COLUMN(D79),2)</f>
        <v>#N/A</v>
      </c>
      <c r="E79" s="51" t="e">
        <f>LOOKUP(Grelha26_Adp!E79,Codigos,Valores)*POWER(COLUMN(E79),2)</f>
        <v>#N/A</v>
      </c>
      <c r="F79" s="51" t="e">
        <f>LOOKUP(Grelha26_Adp!F79,Codigos,Valores)*POWER(COLUMN(F79),2)</f>
        <v>#N/A</v>
      </c>
      <c r="G79" s="51" t="e">
        <f>LOOKUP(Grelha26_Adp!G79,Codigos,Valores)*POWER(COLUMN(G79),2)</f>
        <v>#N/A</v>
      </c>
      <c r="H79" s="51" t="e">
        <f>LOOKUP(Grelha26_Adp!H79,Codigos,Valores)*POWER(COLUMN(H79),2)</f>
        <v>#N/A</v>
      </c>
      <c r="I79" s="51" t="e">
        <f>LOOKUP(Grelha26_Adp!I79,Codigos,Valores)*POWER(COLUMN(I79),2)</f>
        <v>#N/A</v>
      </c>
      <c r="J79" s="51" t="e">
        <f>LOOKUP(Grelha26_Adp!J79,Codigos,Valores)*POWER(COLUMN(J79),2)</f>
        <v>#N/A</v>
      </c>
      <c r="K79" s="51" t="e">
        <f>LOOKUP(Grelha26_Adp!K79,Codigos,Valores)*POWER(COLUMN(K79),2)</f>
        <v>#N/A</v>
      </c>
      <c r="L79" s="51" t="e">
        <f>LOOKUP(Grelha26_Adp!L79,Codigos,Valores)*POWER(COLUMN(L79),2)</f>
        <v>#N/A</v>
      </c>
      <c r="M79" s="51" t="e">
        <f>LOOKUP(Grelha26_Adp!M79,Codigos,Valores)*POWER(COLUMN(M79),2)</f>
        <v>#N/A</v>
      </c>
      <c r="N79" s="51" t="e">
        <f>LOOKUP(Grelha26_Adp!N79,Codigos,Valores)*POWER(COLUMN(N79),2)</f>
        <v>#N/A</v>
      </c>
      <c r="O79" s="51" t="e">
        <f>LOOKUP(Grelha26_Adp!O79,Codigos,Valores)*POWER(COLUMN(O79),2)</f>
        <v>#N/A</v>
      </c>
      <c r="P79" s="51" t="e">
        <f>LOOKUP(Grelha26_Adp!P79,Codigos,Valores)*POWER(COLUMN(P79),2)</f>
        <v>#N/A</v>
      </c>
      <c r="Q79" s="51" t="e">
        <f>LOOKUP(Grelha26_Adp!Q79,Codigos,Valores)*POWER(COLUMN(Q79),2)</f>
        <v>#N/A</v>
      </c>
      <c r="R79" s="51" t="e">
        <f>LOOKUP(Grelha26_Adp!R79,Codigos,Valores)*POWER(COLUMN(R79),2)</f>
        <v>#N/A</v>
      </c>
      <c r="S79" s="51" t="e">
        <f>LOOKUP(Grelha26_Adp!S79,Codigos,Valores)*POWER(COLUMN(S79),2)</f>
        <v>#N/A</v>
      </c>
      <c r="T79" s="51" t="e">
        <f>LOOKUP(Grelha26_Adp!T79,Codigos,Valores)*POWER(COLUMN(T79),2)</f>
        <v>#N/A</v>
      </c>
      <c r="U79" s="51" t="e">
        <f>LOOKUP(Grelha26_Adp!U79,Codigos,Valores)*POWER(COLUMN(U79),2)</f>
        <v>#N/A</v>
      </c>
      <c r="V79" s="51" t="e">
        <f>LOOKUP(Grelha26_Adp!V79,Codigos,Valores)*POWER(COLUMN(V79),2)</f>
        <v>#N/A</v>
      </c>
      <c r="W79" s="51" t="e">
        <f>LOOKUP(Grelha26_Adp!W79,Codigos,Valores)*POWER(COLUMN(W79),2)</f>
        <v>#N/A</v>
      </c>
      <c r="X79" s="51" t="e">
        <f>LOOKUP(Grelha26_Adp!X79,Codigos,Valores)*POWER(COLUMN(X79),2)</f>
        <v>#N/A</v>
      </c>
      <c r="Y79" s="51" t="e">
        <f>LOOKUP(Grelha26_Adp!Y79,Codigos,Valores)*POWER(COLUMN(Y79),2)</f>
        <v>#N/A</v>
      </c>
      <c r="Z79" s="51" t="e">
        <f>LOOKUP(Grelha26_Adp!Z79,Codigos,Valores)*POWER(COLUMN(Z79),2)</f>
        <v>#N/A</v>
      </c>
      <c r="AA79" s="51" t="e">
        <f>LOOKUP(Grelha26_Adp!AA79,Codigos,Valores)*POWER(COLUMN(AA79),2)</f>
        <v>#N/A</v>
      </c>
      <c r="AB79" s="51" t="e">
        <f>LOOKUP(Grelha26_Adp!AB79,Codigos,Valores)*POWER(COLUMN(AB79),2)</f>
        <v>#N/A</v>
      </c>
      <c r="AC79" s="51" t="e">
        <f>LOOKUP(Grelha26_Adp!AC79,Codigos,Valores)*POWER(COLUMN(AC79),2)</f>
        <v>#N/A</v>
      </c>
      <c r="AD79" s="51" t="e">
        <f>LOOKUP(Grelha26_Adp!AD79,Codigos,Valores)*POWER(COLUMN(AD79),2)</f>
        <v>#N/A</v>
      </c>
      <c r="AE79" s="51" t="e">
        <f>LOOKUP(Grelha26_Adp!AE79,Codigos,Valores)*POWER(COLUMN(AE79),2)</f>
        <v>#N/A</v>
      </c>
      <c r="AF79" s="51" t="e">
        <f>LOOKUP(Grelha26_Adp!AF79,Codigos,Valores)*POWER(COLUMN(AF79),2)</f>
        <v>#N/A</v>
      </c>
      <c r="AG79" s="51" t="e">
        <f>LOOKUP(Grelha26_Adp!AG79,Codigos,Valores)*POWER(COLUMN(AG79),2)</f>
        <v>#N/A</v>
      </c>
      <c r="AH79" s="51" t="e">
        <f>LOOKUP(Grelha26_Adp!AH79,Codigos,Valores)*POWER(COLUMN(AH79),2)</f>
        <v>#N/A</v>
      </c>
      <c r="AI79" s="51" t="e">
        <f>LOOKUP(Grelha26_Adp!AI79,Codigos,Valores)*POWER(COLUMN(AI79),2)</f>
        <v>#N/A</v>
      </c>
      <c r="AJ79" s="24" t="str">
        <f t="shared" si="5"/>
        <v/>
      </c>
      <c r="AK79" s="39">
        <f>IF(AND(COUNTBLANK(Grelha26_Adp!C79:'Grelha26_Adp'!AI79)=0,COUNTA(Grelha26_Adp!$D$3,Grelha26_Adp!$F$3)=2),1,0)</f>
        <v>0</v>
      </c>
      <c r="AL79" s="39" t="e">
        <f t="shared" si="6"/>
        <v>#N/A</v>
      </c>
      <c r="AM79" s="40" t="e">
        <f t="shared" si="7"/>
        <v>#N/A</v>
      </c>
      <c r="AN79" s="40" t="e">
        <f t="shared" si="8"/>
        <v>#N/A</v>
      </c>
      <c r="AO79" s="49"/>
      <c r="AP79" s="50"/>
    </row>
    <row r="80" spans="1:42" ht="14.1" customHeight="1" x14ac:dyDescent="0.25">
      <c r="A80" s="15">
        <v>70</v>
      </c>
      <c r="B80" s="20"/>
      <c r="C80" s="36">
        <f>Grelha26_Adp!C80</f>
        <v>0</v>
      </c>
      <c r="D80" s="51" t="e">
        <f>LOOKUP(Grelha26_Adp!D80,Codigos,Valores)*POWER(COLUMN(D80),2)</f>
        <v>#N/A</v>
      </c>
      <c r="E80" s="51" t="e">
        <f>LOOKUP(Grelha26_Adp!E80,Codigos,Valores)*POWER(COLUMN(E80),2)</f>
        <v>#N/A</v>
      </c>
      <c r="F80" s="51" t="e">
        <f>LOOKUP(Grelha26_Adp!F80,Codigos,Valores)*POWER(COLUMN(F80),2)</f>
        <v>#N/A</v>
      </c>
      <c r="G80" s="51" t="e">
        <f>LOOKUP(Grelha26_Adp!G80,Codigos,Valores)*POWER(COLUMN(G80),2)</f>
        <v>#N/A</v>
      </c>
      <c r="H80" s="51" t="e">
        <f>LOOKUP(Grelha26_Adp!H80,Codigos,Valores)*POWER(COLUMN(H80),2)</f>
        <v>#N/A</v>
      </c>
      <c r="I80" s="51" t="e">
        <f>LOOKUP(Grelha26_Adp!I80,Codigos,Valores)*POWER(COLUMN(I80),2)</f>
        <v>#N/A</v>
      </c>
      <c r="J80" s="51" t="e">
        <f>LOOKUP(Grelha26_Adp!J80,Codigos,Valores)*POWER(COLUMN(J80),2)</f>
        <v>#N/A</v>
      </c>
      <c r="K80" s="51" t="e">
        <f>LOOKUP(Grelha26_Adp!K80,Codigos,Valores)*POWER(COLUMN(K80),2)</f>
        <v>#N/A</v>
      </c>
      <c r="L80" s="51" t="e">
        <f>LOOKUP(Grelha26_Adp!L80,Codigos,Valores)*POWER(COLUMN(L80),2)</f>
        <v>#N/A</v>
      </c>
      <c r="M80" s="51" t="e">
        <f>LOOKUP(Grelha26_Adp!M80,Codigos,Valores)*POWER(COLUMN(M80),2)</f>
        <v>#N/A</v>
      </c>
      <c r="N80" s="51" t="e">
        <f>LOOKUP(Grelha26_Adp!N80,Codigos,Valores)*POWER(COLUMN(N80),2)</f>
        <v>#N/A</v>
      </c>
      <c r="O80" s="51" t="e">
        <f>LOOKUP(Grelha26_Adp!O80,Codigos,Valores)*POWER(COLUMN(O80),2)</f>
        <v>#N/A</v>
      </c>
      <c r="P80" s="51" t="e">
        <f>LOOKUP(Grelha26_Adp!P80,Codigos,Valores)*POWER(COLUMN(P80),2)</f>
        <v>#N/A</v>
      </c>
      <c r="Q80" s="51" t="e">
        <f>LOOKUP(Grelha26_Adp!Q80,Codigos,Valores)*POWER(COLUMN(Q80),2)</f>
        <v>#N/A</v>
      </c>
      <c r="R80" s="51" t="e">
        <f>LOOKUP(Grelha26_Adp!R80,Codigos,Valores)*POWER(COLUMN(R80),2)</f>
        <v>#N/A</v>
      </c>
      <c r="S80" s="51" t="e">
        <f>LOOKUP(Grelha26_Adp!S80,Codigos,Valores)*POWER(COLUMN(S80),2)</f>
        <v>#N/A</v>
      </c>
      <c r="T80" s="51" t="e">
        <f>LOOKUP(Grelha26_Adp!T80,Codigos,Valores)*POWER(COLUMN(T80),2)</f>
        <v>#N/A</v>
      </c>
      <c r="U80" s="51" t="e">
        <f>LOOKUP(Grelha26_Adp!U80,Codigos,Valores)*POWER(COLUMN(U80),2)</f>
        <v>#N/A</v>
      </c>
      <c r="V80" s="51" t="e">
        <f>LOOKUP(Grelha26_Adp!V80,Codigos,Valores)*POWER(COLUMN(V80),2)</f>
        <v>#N/A</v>
      </c>
      <c r="W80" s="51" t="e">
        <f>LOOKUP(Grelha26_Adp!W80,Codigos,Valores)*POWER(COLUMN(W80),2)</f>
        <v>#N/A</v>
      </c>
      <c r="X80" s="51" t="e">
        <f>LOOKUP(Grelha26_Adp!X80,Codigos,Valores)*POWER(COLUMN(X80),2)</f>
        <v>#N/A</v>
      </c>
      <c r="Y80" s="51" t="e">
        <f>LOOKUP(Grelha26_Adp!Y80,Codigos,Valores)*POWER(COLUMN(Y80),2)</f>
        <v>#N/A</v>
      </c>
      <c r="Z80" s="51" t="e">
        <f>LOOKUP(Grelha26_Adp!Z80,Codigos,Valores)*POWER(COLUMN(Z80),2)</f>
        <v>#N/A</v>
      </c>
      <c r="AA80" s="51" t="e">
        <f>LOOKUP(Grelha26_Adp!AA80,Codigos,Valores)*POWER(COLUMN(AA80),2)</f>
        <v>#N/A</v>
      </c>
      <c r="AB80" s="51" t="e">
        <f>LOOKUP(Grelha26_Adp!AB80,Codigos,Valores)*POWER(COLUMN(AB80),2)</f>
        <v>#N/A</v>
      </c>
      <c r="AC80" s="51" t="e">
        <f>LOOKUP(Grelha26_Adp!AC80,Codigos,Valores)*POWER(COLUMN(AC80),2)</f>
        <v>#N/A</v>
      </c>
      <c r="AD80" s="51" t="e">
        <f>LOOKUP(Grelha26_Adp!AD80,Codigos,Valores)*POWER(COLUMN(AD80),2)</f>
        <v>#N/A</v>
      </c>
      <c r="AE80" s="51" t="e">
        <f>LOOKUP(Grelha26_Adp!AE80,Codigos,Valores)*POWER(COLUMN(AE80),2)</f>
        <v>#N/A</v>
      </c>
      <c r="AF80" s="51" t="e">
        <f>LOOKUP(Grelha26_Adp!AF80,Codigos,Valores)*POWER(COLUMN(AF80),2)</f>
        <v>#N/A</v>
      </c>
      <c r="AG80" s="51" t="e">
        <f>LOOKUP(Grelha26_Adp!AG80,Codigos,Valores)*POWER(COLUMN(AG80),2)</f>
        <v>#N/A</v>
      </c>
      <c r="AH80" s="51" t="e">
        <f>LOOKUP(Grelha26_Adp!AH80,Codigos,Valores)*POWER(COLUMN(AH80),2)</f>
        <v>#N/A</v>
      </c>
      <c r="AI80" s="51" t="e">
        <f>LOOKUP(Grelha26_Adp!AI80,Codigos,Valores)*POWER(COLUMN(AI80),2)</f>
        <v>#N/A</v>
      </c>
      <c r="AJ80" s="24" t="str">
        <f t="shared" si="5"/>
        <v/>
      </c>
      <c r="AK80" s="39">
        <f>IF(AND(COUNTBLANK(Grelha26_Adp!C80:'Grelha26_Adp'!AI80)=0,COUNTA(Grelha26_Adp!$D$3,Grelha26_Adp!$F$3)=2),1,0)</f>
        <v>0</v>
      </c>
      <c r="AL80" s="39" t="e">
        <f t="shared" si="6"/>
        <v>#N/A</v>
      </c>
      <c r="AM80" s="40" t="e">
        <f t="shared" si="7"/>
        <v>#N/A</v>
      </c>
      <c r="AN80" s="40" t="e">
        <f t="shared" si="8"/>
        <v>#N/A</v>
      </c>
      <c r="AO80" s="49"/>
      <c r="AP80" s="50"/>
    </row>
    <row r="81" spans="1:42" ht="14.1" customHeight="1" x14ac:dyDescent="0.25">
      <c r="A81" s="15">
        <v>71</v>
      </c>
      <c r="B81" s="20"/>
      <c r="C81" s="36">
        <f>Grelha26_Adp!C81</f>
        <v>0</v>
      </c>
      <c r="D81" s="51" t="e">
        <f>LOOKUP(Grelha26_Adp!D81,Codigos,Valores)*POWER(COLUMN(D81),2)</f>
        <v>#N/A</v>
      </c>
      <c r="E81" s="51" t="e">
        <f>LOOKUP(Grelha26_Adp!E81,Codigos,Valores)*POWER(COLUMN(E81),2)</f>
        <v>#N/A</v>
      </c>
      <c r="F81" s="51" t="e">
        <f>LOOKUP(Grelha26_Adp!F81,Codigos,Valores)*POWER(COLUMN(F81),2)</f>
        <v>#N/A</v>
      </c>
      <c r="G81" s="51" t="e">
        <f>LOOKUP(Grelha26_Adp!G81,Codigos,Valores)*POWER(COLUMN(G81),2)</f>
        <v>#N/A</v>
      </c>
      <c r="H81" s="51" t="e">
        <f>LOOKUP(Grelha26_Adp!H81,Codigos,Valores)*POWER(COLUMN(H81),2)</f>
        <v>#N/A</v>
      </c>
      <c r="I81" s="51" t="e">
        <f>LOOKUP(Grelha26_Adp!I81,Codigos,Valores)*POWER(COLUMN(I81),2)</f>
        <v>#N/A</v>
      </c>
      <c r="J81" s="51" t="e">
        <f>LOOKUP(Grelha26_Adp!J81,Codigos,Valores)*POWER(COLUMN(J81),2)</f>
        <v>#N/A</v>
      </c>
      <c r="K81" s="51" t="e">
        <f>LOOKUP(Grelha26_Adp!K81,Codigos,Valores)*POWER(COLUMN(K81),2)</f>
        <v>#N/A</v>
      </c>
      <c r="L81" s="51" t="e">
        <f>LOOKUP(Grelha26_Adp!L81,Codigos,Valores)*POWER(COLUMN(L81),2)</f>
        <v>#N/A</v>
      </c>
      <c r="M81" s="51" t="e">
        <f>LOOKUP(Grelha26_Adp!M81,Codigos,Valores)*POWER(COLUMN(M81),2)</f>
        <v>#N/A</v>
      </c>
      <c r="N81" s="51" t="e">
        <f>LOOKUP(Grelha26_Adp!N81,Codigos,Valores)*POWER(COLUMN(N81),2)</f>
        <v>#N/A</v>
      </c>
      <c r="O81" s="51" t="e">
        <f>LOOKUP(Grelha26_Adp!O81,Codigos,Valores)*POWER(COLUMN(O81),2)</f>
        <v>#N/A</v>
      </c>
      <c r="P81" s="51" t="e">
        <f>LOOKUP(Grelha26_Adp!P81,Codigos,Valores)*POWER(COLUMN(P81),2)</f>
        <v>#N/A</v>
      </c>
      <c r="Q81" s="51" t="e">
        <f>LOOKUP(Grelha26_Adp!Q81,Codigos,Valores)*POWER(COLUMN(Q81),2)</f>
        <v>#N/A</v>
      </c>
      <c r="R81" s="51" t="e">
        <f>LOOKUP(Grelha26_Adp!R81,Codigos,Valores)*POWER(COLUMN(R81),2)</f>
        <v>#N/A</v>
      </c>
      <c r="S81" s="51" t="e">
        <f>LOOKUP(Grelha26_Adp!S81,Codigos,Valores)*POWER(COLUMN(S81),2)</f>
        <v>#N/A</v>
      </c>
      <c r="T81" s="51" t="e">
        <f>LOOKUP(Grelha26_Adp!T81,Codigos,Valores)*POWER(COLUMN(T81),2)</f>
        <v>#N/A</v>
      </c>
      <c r="U81" s="51" t="e">
        <f>LOOKUP(Grelha26_Adp!U81,Codigos,Valores)*POWER(COLUMN(U81),2)</f>
        <v>#N/A</v>
      </c>
      <c r="V81" s="51" t="e">
        <f>LOOKUP(Grelha26_Adp!V81,Codigos,Valores)*POWER(COLUMN(V81),2)</f>
        <v>#N/A</v>
      </c>
      <c r="W81" s="51" t="e">
        <f>LOOKUP(Grelha26_Adp!W81,Codigos,Valores)*POWER(COLUMN(W81),2)</f>
        <v>#N/A</v>
      </c>
      <c r="X81" s="51" t="e">
        <f>LOOKUP(Grelha26_Adp!X81,Codigos,Valores)*POWER(COLUMN(X81),2)</f>
        <v>#N/A</v>
      </c>
      <c r="Y81" s="51" t="e">
        <f>LOOKUP(Grelha26_Adp!Y81,Codigos,Valores)*POWER(COLUMN(Y81),2)</f>
        <v>#N/A</v>
      </c>
      <c r="Z81" s="51" t="e">
        <f>LOOKUP(Grelha26_Adp!Z81,Codigos,Valores)*POWER(COLUMN(Z81),2)</f>
        <v>#N/A</v>
      </c>
      <c r="AA81" s="51" t="e">
        <f>LOOKUP(Grelha26_Adp!AA81,Codigos,Valores)*POWER(COLUMN(AA81),2)</f>
        <v>#N/A</v>
      </c>
      <c r="AB81" s="51" t="e">
        <f>LOOKUP(Grelha26_Adp!AB81,Codigos,Valores)*POWER(COLUMN(AB81),2)</f>
        <v>#N/A</v>
      </c>
      <c r="AC81" s="51" t="e">
        <f>LOOKUP(Grelha26_Adp!AC81,Codigos,Valores)*POWER(COLUMN(AC81),2)</f>
        <v>#N/A</v>
      </c>
      <c r="AD81" s="51" t="e">
        <f>LOOKUP(Grelha26_Adp!AD81,Codigos,Valores)*POWER(COLUMN(AD81),2)</f>
        <v>#N/A</v>
      </c>
      <c r="AE81" s="51" t="e">
        <f>LOOKUP(Grelha26_Adp!AE81,Codigos,Valores)*POWER(COLUMN(AE81),2)</f>
        <v>#N/A</v>
      </c>
      <c r="AF81" s="51" t="e">
        <f>LOOKUP(Grelha26_Adp!AF81,Codigos,Valores)*POWER(COLUMN(AF81),2)</f>
        <v>#N/A</v>
      </c>
      <c r="AG81" s="51" t="e">
        <f>LOOKUP(Grelha26_Adp!AG81,Codigos,Valores)*POWER(COLUMN(AG81),2)</f>
        <v>#N/A</v>
      </c>
      <c r="AH81" s="51" t="e">
        <f>LOOKUP(Grelha26_Adp!AH81,Codigos,Valores)*POWER(COLUMN(AH81),2)</f>
        <v>#N/A</v>
      </c>
      <c r="AI81" s="51" t="e">
        <f>LOOKUP(Grelha26_Adp!AI81,Codigos,Valores)*POWER(COLUMN(AI81),2)</f>
        <v>#N/A</v>
      </c>
      <c r="AJ81" s="24" t="str">
        <f t="shared" si="5"/>
        <v/>
      </c>
      <c r="AK81" s="39">
        <f>IF(AND(COUNTBLANK(Grelha26_Adp!C81:'Grelha26_Adp'!AI81)=0,COUNTA(Grelha26_Adp!$D$3,Grelha26_Adp!$F$3)=2),1,0)</f>
        <v>0</v>
      </c>
      <c r="AL81" s="39" t="e">
        <f t="shared" si="6"/>
        <v>#N/A</v>
      </c>
      <c r="AM81" s="40" t="e">
        <f t="shared" si="7"/>
        <v>#N/A</v>
      </c>
      <c r="AN81" s="40" t="e">
        <f t="shared" si="8"/>
        <v>#N/A</v>
      </c>
      <c r="AO81" s="49"/>
      <c r="AP81" s="50"/>
    </row>
    <row r="82" spans="1:42" ht="14.1" customHeight="1" x14ac:dyDescent="0.25">
      <c r="A82" s="15">
        <v>72</v>
      </c>
      <c r="B82" s="20"/>
      <c r="C82" s="36">
        <f>Grelha26_Adp!C82</f>
        <v>0</v>
      </c>
      <c r="D82" s="51" t="e">
        <f>LOOKUP(Grelha26_Adp!D82,Codigos,Valores)*POWER(COLUMN(D82),2)</f>
        <v>#N/A</v>
      </c>
      <c r="E82" s="51" t="e">
        <f>LOOKUP(Grelha26_Adp!E82,Codigos,Valores)*POWER(COLUMN(E82),2)</f>
        <v>#N/A</v>
      </c>
      <c r="F82" s="51" t="e">
        <f>LOOKUP(Grelha26_Adp!F82,Codigos,Valores)*POWER(COLUMN(F82),2)</f>
        <v>#N/A</v>
      </c>
      <c r="G82" s="51" t="e">
        <f>LOOKUP(Grelha26_Adp!G82,Codigos,Valores)*POWER(COLUMN(G82),2)</f>
        <v>#N/A</v>
      </c>
      <c r="H82" s="51" t="e">
        <f>LOOKUP(Grelha26_Adp!H82,Codigos,Valores)*POWER(COLUMN(H82),2)</f>
        <v>#N/A</v>
      </c>
      <c r="I82" s="51" t="e">
        <f>LOOKUP(Grelha26_Adp!I82,Codigos,Valores)*POWER(COLUMN(I82),2)</f>
        <v>#N/A</v>
      </c>
      <c r="J82" s="51" t="e">
        <f>LOOKUP(Grelha26_Adp!J82,Codigos,Valores)*POWER(COLUMN(J82),2)</f>
        <v>#N/A</v>
      </c>
      <c r="K82" s="51" t="e">
        <f>LOOKUP(Grelha26_Adp!K82,Codigos,Valores)*POWER(COLUMN(K82),2)</f>
        <v>#N/A</v>
      </c>
      <c r="L82" s="51" t="e">
        <f>LOOKUP(Grelha26_Adp!L82,Codigos,Valores)*POWER(COLUMN(L82),2)</f>
        <v>#N/A</v>
      </c>
      <c r="M82" s="51" t="e">
        <f>LOOKUP(Grelha26_Adp!M82,Codigos,Valores)*POWER(COLUMN(M82),2)</f>
        <v>#N/A</v>
      </c>
      <c r="N82" s="51" t="e">
        <f>LOOKUP(Grelha26_Adp!N82,Codigos,Valores)*POWER(COLUMN(N82),2)</f>
        <v>#N/A</v>
      </c>
      <c r="O82" s="51" t="e">
        <f>LOOKUP(Grelha26_Adp!O82,Codigos,Valores)*POWER(COLUMN(O82),2)</f>
        <v>#N/A</v>
      </c>
      <c r="P82" s="51" t="e">
        <f>LOOKUP(Grelha26_Adp!P82,Codigos,Valores)*POWER(COLUMN(P82),2)</f>
        <v>#N/A</v>
      </c>
      <c r="Q82" s="51" t="e">
        <f>LOOKUP(Grelha26_Adp!Q82,Codigos,Valores)*POWER(COLUMN(Q82),2)</f>
        <v>#N/A</v>
      </c>
      <c r="R82" s="51" t="e">
        <f>LOOKUP(Grelha26_Adp!R82,Codigos,Valores)*POWER(COLUMN(R82),2)</f>
        <v>#N/A</v>
      </c>
      <c r="S82" s="51" t="e">
        <f>LOOKUP(Grelha26_Adp!S82,Codigos,Valores)*POWER(COLUMN(S82),2)</f>
        <v>#N/A</v>
      </c>
      <c r="T82" s="51" t="e">
        <f>LOOKUP(Grelha26_Adp!T82,Codigos,Valores)*POWER(COLUMN(T82),2)</f>
        <v>#N/A</v>
      </c>
      <c r="U82" s="51" t="e">
        <f>LOOKUP(Grelha26_Adp!U82,Codigos,Valores)*POWER(COLUMN(U82),2)</f>
        <v>#N/A</v>
      </c>
      <c r="V82" s="51" t="e">
        <f>LOOKUP(Grelha26_Adp!V82,Codigos,Valores)*POWER(COLUMN(V82),2)</f>
        <v>#N/A</v>
      </c>
      <c r="W82" s="51" t="e">
        <f>LOOKUP(Grelha26_Adp!W82,Codigos,Valores)*POWER(COLUMN(W82),2)</f>
        <v>#N/A</v>
      </c>
      <c r="X82" s="51" t="e">
        <f>LOOKUP(Grelha26_Adp!X82,Codigos,Valores)*POWER(COLUMN(X82),2)</f>
        <v>#N/A</v>
      </c>
      <c r="Y82" s="51" t="e">
        <f>LOOKUP(Grelha26_Adp!Y82,Codigos,Valores)*POWER(COLUMN(Y82),2)</f>
        <v>#N/A</v>
      </c>
      <c r="Z82" s="51" t="e">
        <f>LOOKUP(Grelha26_Adp!Z82,Codigos,Valores)*POWER(COLUMN(Z82),2)</f>
        <v>#N/A</v>
      </c>
      <c r="AA82" s="51" t="e">
        <f>LOOKUP(Grelha26_Adp!AA82,Codigos,Valores)*POWER(COLUMN(AA82),2)</f>
        <v>#N/A</v>
      </c>
      <c r="AB82" s="51" t="e">
        <f>LOOKUP(Grelha26_Adp!AB82,Codigos,Valores)*POWER(COLUMN(AB82),2)</f>
        <v>#N/A</v>
      </c>
      <c r="AC82" s="51" t="e">
        <f>LOOKUP(Grelha26_Adp!AC82,Codigos,Valores)*POWER(COLUMN(AC82),2)</f>
        <v>#N/A</v>
      </c>
      <c r="AD82" s="51" t="e">
        <f>LOOKUP(Grelha26_Adp!AD82,Codigos,Valores)*POWER(COLUMN(AD82),2)</f>
        <v>#N/A</v>
      </c>
      <c r="AE82" s="51" t="e">
        <f>LOOKUP(Grelha26_Adp!AE82,Codigos,Valores)*POWER(COLUMN(AE82),2)</f>
        <v>#N/A</v>
      </c>
      <c r="AF82" s="51" t="e">
        <f>LOOKUP(Grelha26_Adp!AF82,Codigos,Valores)*POWER(COLUMN(AF82),2)</f>
        <v>#N/A</v>
      </c>
      <c r="AG82" s="51" t="e">
        <f>LOOKUP(Grelha26_Adp!AG82,Codigos,Valores)*POWER(COLUMN(AG82),2)</f>
        <v>#N/A</v>
      </c>
      <c r="AH82" s="51" t="e">
        <f>LOOKUP(Grelha26_Adp!AH82,Codigos,Valores)*POWER(COLUMN(AH82),2)</f>
        <v>#N/A</v>
      </c>
      <c r="AI82" s="51" t="e">
        <f>LOOKUP(Grelha26_Adp!AI82,Codigos,Valores)*POWER(COLUMN(AI82),2)</f>
        <v>#N/A</v>
      </c>
      <c r="AJ82" s="24" t="str">
        <f t="shared" si="5"/>
        <v/>
      </c>
      <c r="AK82" s="39">
        <f>IF(AND(COUNTBLANK(Grelha26_Adp!C82:'Grelha26_Adp'!AI82)=0,COUNTA(Grelha26_Adp!$D$3,Grelha26_Adp!$F$3)=2),1,0)</f>
        <v>0</v>
      </c>
      <c r="AL82" s="39" t="e">
        <f t="shared" si="6"/>
        <v>#N/A</v>
      </c>
      <c r="AM82" s="40" t="e">
        <f t="shared" si="7"/>
        <v>#N/A</v>
      </c>
      <c r="AN82" s="40" t="e">
        <f t="shared" si="8"/>
        <v>#N/A</v>
      </c>
      <c r="AO82" s="49"/>
      <c r="AP82" s="50"/>
    </row>
    <row r="83" spans="1:42" ht="14.1" customHeight="1" x14ac:dyDescent="0.25">
      <c r="A83" s="15">
        <v>73</v>
      </c>
      <c r="B83" s="20"/>
      <c r="C83" s="36">
        <f>Grelha26_Adp!C83</f>
        <v>0</v>
      </c>
      <c r="D83" s="51" t="e">
        <f>LOOKUP(Grelha26_Adp!D83,Codigos,Valores)*POWER(COLUMN(D83),2)</f>
        <v>#N/A</v>
      </c>
      <c r="E83" s="51" t="e">
        <f>LOOKUP(Grelha26_Adp!E83,Codigos,Valores)*POWER(COLUMN(E83),2)</f>
        <v>#N/A</v>
      </c>
      <c r="F83" s="51" t="e">
        <f>LOOKUP(Grelha26_Adp!F83,Codigos,Valores)*POWER(COLUMN(F83),2)</f>
        <v>#N/A</v>
      </c>
      <c r="G83" s="51" t="e">
        <f>LOOKUP(Grelha26_Adp!G83,Codigos,Valores)*POWER(COLUMN(G83),2)</f>
        <v>#N/A</v>
      </c>
      <c r="H83" s="51" t="e">
        <f>LOOKUP(Grelha26_Adp!H83,Codigos,Valores)*POWER(COLUMN(H83),2)</f>
        <v>#N/A</v>
      </c>
      <c r="I83" s="51" t="e">
        <f>LOOKUP(Grelha26_Adp!I83,Codigos,Valores)*POWER(COLUMN(I83),2)</f>
        <v>#N/A</v>
      </c>
      <c r="J83" s="51" t="e">
        <f>LOOKUP(Grelha26_Adp!J83,Codigos,Valores)*POWER(COLUMN(J83),2)</f>
        <v>#N/A</v>
      </c>
      <c r="K83" s="51" t="e">
        <f>LOOKUP(Grelha26_Adp!K83,Codigos,Valores)*POWER(COLUMN(K83),2)</f>
        <v>#N/A</v>
      </c>
      <c r="L83" s="51" t="e">
        <f>LOOKUP(Grelha26_Adp!L83,Codigos,Valores)*POWER(COLUMN(L83),2)</f>
        <v>#N/A</v>
      </c>
      <c r="M83" s="51" t="e">
        <f>LOOKUP(Grelha26_Adp!M83,Codigos,Valores)*POWER(COLUMN(M83),2)</f>
        <v>#N/A</v>
      </c>
      <c r="N83" s="51" t="e">
        <f>LOOKUP(Grelha26_Adp!N83,Codigos,Valores)*POWER(COLUMN(N83),2)</f>
        <v>#N/A</v>
      </c>
      <c r="O83" s="51" t="e">
        <f>LOOKUP(Grelha26_Adp!O83,Codigos,Valores)*POWER(COLUMN(O83),2)</f>
        <v>#N/A</v>
      </c>
      <c r="P83" s="51" t="e">
        <f>LOOKUP(Grelha26_Adp!P83,Codigos,Valores)*POWER(COLUMN(P83),2)</f>
        <v>#N/A</v>
      </c>
      <c r="Q83" s="51" t="e">
        <f>LOOKUP(Grelha26_Adp!Q83,Codigos,Valores)*POWER(COLUMN(Q83),2)</f>
        <v>#N/A</v>
      </c>
      <c r="R83" s="51" t="e">
        <f>LOOKUP(Grelha26_Adp!R83,Codigos,Valores)*POWER(COLUMN(R83),2)</f>
        <v>#N/A</v>
      </c>
      <c r="S83" s="51" t="e">
        <f>LOOKUP(Grelha26_Adp!S83,Codigos,Valores)*POWER(COLUMN(S83),2)</f>
        <v>#N/A</v>
      </c>
      <c r="T83" s="51" t="e">
        <f>LOOKUP(Grelha26_Adp!T83,Codigos,Valores)*POWER(COLUMN(T83),2)</f>
        <v>#N/A</v>
      </c>
      <c r="U83" s="51" t="e">
        <f>LOOKUP(Grelha26_Adp!U83,Codigos,Valores)*POWER(COLUMN(U83),2)</f>
        <v>#N/A</v>
      </c>
      <c r="V83" s="51" t="e">
        <f>LOOKUP(Grelha26_Adp!V83,Codigos,Valores)*POWER(COLUMN(V83),2)</f>
        <v>#N/A</v>
      </c>
      <c r="W83" s="51" t="e">
        <f>LOOKUP(Grelha26_Adp!W83,Codigos,Valores)*POWER(COLUMN(W83),2)</f>
        <v>#N/A</v>
      </c>
      <c r="X83" s="51" t="e">
        <f>LOOKUP(Grelha26_Adp!X83,Codigos,Valores)*POWER(COLUMN(X83),2)</f>
        <v>#N/A</v>
      </c>
      <c r="Y83" s="51" t="e">
        <f>LOOKUP(Grelha26_Adp!Y83,Codigos,Valores)*POWER(COLUMN(Y83),2)</f>
        <v>#N/A</v>
      </c>
      <c r="Z83" s="51" t="e">
        <f>LOOKUP(Grelha26_Adp!Z83,Codigos,Valores)*POWER(COLUMN(Z83),2)</f>
        <v>#N/A</v>
      </c>
      <c r="AA83" s="51" t="e">
        <f>LOOKUP(Grelha26_Adp!AA83,Codigos,Valores)*POWER(COLUMN(AA83),2)</f>
        <v>#N/A</v>
      </c>
      <c r="AB83" s="51" t="e">
        <f>LOOKUP(Grelha26_Adp!AB83,Codigos,Valores)*POWER(COLUMN(AB83),2)</f>
        <v>#N/A</v>
      </c>
      <c r="AC83" s="51" t="e">
        <f>LOOKUP(Grelha26_Adp!AC83,Codigos,Valores)*POWER(COLUMN(AC83),2)</f>
        <v>#N/A</v>
      </c>
      <c r="AD83" s="51" t="e">
        <f>LOOKUP(Grelha26_Adp!AD83,Codigos,Valores)*POWER(COLUMN(AD83),2)</f>
        <v>#N/A</v>
      </c>
      <c r="AE83" s="51" t="e">
        <f>LOOKUP(Grelha26_Adp!AE83,Codigos,Valores)*POWER(COLUMN(AE83),2)</f>
        <v>#N/A</v>
      </c>
      <c r="AF83" s="51" t="e">
        <f>LOOKUP(Grelha26_Adp!AF83,Codigos,Valores)*POWER(COLUMN(AF83),2)</f>
        <v>#N/A</v>
      </c>
      <c r="AG83" s="51" t="e">
        <f>LOOKUP(Grelha26_Adp!AG83,Codigos,Valores)*POWER(COLUMN(AG83),2)</f>
        <v>#N/A</v>
      </c>
      <c r="AH83" s="51" t="e">
        <f>LOOKUP(Grelha26_Adp!AH83,Codigos,Valores)*POWER(COLUMN(AH83),2)</f>
        <v>#N/A</v>
      </c>
      <c r="AI83" s="51" t="e">
        <f>LOOKUP(Grelha26_Adp!AI83,Codigos,Valores)*POWER(COLUMN(AI83),2)</f>
        <v>#N/A</v>
      </c>
      <c r="AJ83" s="24" t="str">
        <f t="shared" si="5"/>
        <v/>
      </c>
      <c r="AK83" s="39">
        <f>IF(AND(COUNTBLANK(Grelha26_Adp!C83:'Grelha26_Adp'!AI83)=0,COUNTA(Grelha26_Adp!$D$3,Grelha26_Adp!$F$3)=2),1,0)</f>
        <v>0</v>
      </c>
      <c r="AL83" s="39" t="e">
        <f t="shared" si="6"/>
        <v>#N/A</v>
      </c>
      <c r="AM83" s="40" t="e">
        <f t="shared" si="7"/>
        <v>#N/A</v>
      </c>
      <c r="AN83" s="40" t="e">
        <f t="shared" si="8"/>
        <v>#N/A</v>
      </c>
      <c r="AO83" s="49"/>
      <c r="AP83" s="50"/>
    </row>
    <row r="84" spans="1:42" ht="14.1" customHeight="1" x14ac:dyDescent="0.25">
      <c r="A84" s="15">
        <v>74</v>
      </c>
      <c r="B84" s="20"/>
      <c r="C84" s="36">
        <f>Grelha26_Adp!C84</f>
        <v>0</v>
      </c>
      <c r="D84" s="51" t="e">
        <f>LOOKUP(Grelha26_Adp!D84,Codigos,Valores)*POWER(COLUMN(D84),2)</f>
        <v>#N/A</v>
      </c>
      <c r="E84" s="51" t="e">
        <f>LOOKUP(Grelha26_Adp!E84,Codigos,Valores)*POWER(COLUMN(E84),2)</f>
        <v>#N/A</v>
      </c>
      <c r="F84" s="51" t="e">
        <f>LOOKUP(Grelha26_Adp!F84,Codigos,Valores)*POWER(COLUMN(F84),2)</f>
        <v>#N/A</v>
      </c>
      <c r="G84" s="51" t="e">
        <f>LOOKUP(Grelha26_Adp!G84,Codigos,Valores)*POWER(COLUMN(G84),2)</f>
        <v>#N/A</v>
      </c>
      <c r="H84" s="51" t="e">
        <f>LOOKUP(Grelha26_Adp!H84,Codigos,Valores)*POWER(COLUMN(H84),2)</f>
        <v>#N/A</v>
      </c>
      <c r="I84" s="51" t="e">
        <f>LOOKUP(Grelha26_Adp!I84,Codigos,Valores)*POWER(COLUMN(I84),2)</f>
        <v>#N/A</v>
      </c>
      <c r="J84" s="51" t="e">
        <f>LOOKUP(Grelha26_Adp!J84,Codigos,Valores)*POWER(COLUMN(J84),2)</f>
        <v>#N/A</v>
      </c>
      <c r="K84" s="51" t="e">
        <f>LOOKUP(Grelha26_Adp!K84,Codigos,Valores)*POWER(COLUMN(K84),2)</f>
        <v>#N/A</v>
      </c>
      <c r="L84" s="51" t="e">
        <f>LOOKUP(Grelha26_Adp!L84,Codigos,Valores)*POWER(COLUMN(L84),2)</f>
        <v>#N/A</v>
      </c>
      <c r="M84" s="51" t="e">
        <f>LOOKUP(Grelha26_Adp!M84,Codigos,Valores)*POWER(COLUMN(M84),2)</f>
        <v>#N/A</v>
      </c>
      <c r="N84" s="51" t="e">
        <f>LOOKUP(Grelha26_Adp!N84,Codigos,Valores)*POWER(COLUMN(N84),2)</f>
        <v>#N/A</v>
      </c>
      <c r="O84" s="51" t="e">
        <f>LOOKUP(Grelha26_Adp!O84,Codigos,Valores)*POWER(COLUMN(O84),2)</f>
        <v>#N/A</v>
      </c>
      <c r="P84" s="51" t="e">
        <f>LOOKUP(Grelha26_Adp!P84,Codigos,Valores)*POWER(COLUMN(P84),2)</f>
        <v>#N/A</v>
      </c>
      <c r="Q84" s="51" t="e">
        <f>LOOKUP(Grelha26_Adp!Q84,Codigos,Valores)*POWER(COLUMN(Q84),2)</f>
        <v>#N/A</v>
      </c>
      <c r="R84" s="51" t="e">
        <f>LOOKUP(Grelha26_Adp!R84,Codigos,Valores)*POWER(COLUMN(R84),2)</f>
        <v>#N/A</v>
      </c>
      <c r="S84" s="51" t="e">
        <f>LOOKUP(Grelha26_Adp!S84,Codigos,Valores)*POWER(COLUMN(S84),2)</f>
        <v>#N/A</v>
      </c>
      <c r="T84" s="51" t="e">
        <f>LOOKUP(Grelha26_Adp!T84,Codigos,Valores)*POWER(COLUMN(T84),2)</f>
        <v>#N/A</v>
      </c>
      <c r="U84" s="51" t="e">
        <f>LOOKUP(Grelha26_Adp!U84,Codigos,Valores)*POWER(COLUMN(U84),2)</f>
        <v>#N/A</v>
      </c>
      <c r="V84" s="51" t="e">
        <f>LOOKUP(Grelha26_Adp!V84,Codigos,Valores)*POWER(COLUMN(V84),2)</f>
        <v>#N/A</v>
      </c>
      <c r="W84" s="51" t="e">
        <f>LOOKUP(Grelha26_Adp!W84,Codigos,Valores)*POWER(COLUMN(W84),2)</f>
        <v>#N/A</v>
      </c>
      <c r="X84" s="51" t="e">
        <f>LOOKUP(Grelha26_Adp!X84,Codigos,Valores)*POWER(COLUMN(X84),2)</f>
        <v>#N/A</v>
      </c>
      <c r="Y84" s="51" t="e">
        <f>LOOKUP(Grelha26_Adp!Y84,Codigos,Valores)*POWER(COLUMN(Y84),2)</f>
        <v>#N/A</v>
      </c>
      <c r="Z84" s="51" t="e">
        <f>LOOKUP(Grelha26_Adp!Z84,Codigos,Valores)*POWER(COLUMN(Z84),2)</f>
        <v>#N/A</v>
      </c>
      <c r="AA84" s="51" t="e">
        <f>LOOKUP(Grelha26_Adp!AA84,Codigos,Valores)*POWER(COLUMN(AA84),2)</f>
        <v>#N/A</v>
      </c>
      <c r="AB84" s="51" t="e">
        <f>LOOKUP(Grelha26_Adp!AB84,Codigos,Valores)*POWER(COLUMN(AB84),2)</f>
        <v>#N/A</v>
      </c>
      <c r="AC84" s="51" t="e">
        <f>LOOKUP(Grelha26_Adp!AC84,Codigos,Valores)*POWER(COLUMN(AC84),2)</f>
        <v>#N/A</v>
      </c>
      <c r="AD84" s="51" t="e">
        <f>LOOKUP(Grelha26_Adp!AD84,Codigos,Valores)*POWER(COLUMN(AD84),2)</f>
        <v>#N/A</v>
      </c>
      <c r="AE84" s="51" t="e">
        <f>LOOKUP(Grelha26_Adp!AE84,Codigos,Valores)*POWER(COLUMN(AE84),2)</f>
        <v>#N/A</v>
      </c>
      <c r="AF84" s="51" t="e">
        <f>LOOKUP(Grelha26_Adp!AF84,Codigos,Valores)*POWER(COLUMN(AF84),2)</f>
        <v>#N/A</v>
      </c>
      <c r="AG84" s="51" t="e">
        <f>LOOKUP(Grelha26_Adp!AG84,Codigos,Valores)*POWER(COLUMN(AG84),2)</f>
        <v>#N/A</v>
      </c>
      <c r="AH84" s="51" t="e">
        <f>LOOKUP(Grelha26_Adp!AH84,Codigos,Valores)*POWER(COLUMN(AH84),2)</f>
        <v>#N/A</v>
      </c>
      <c r="AI84" s="51" t="e">
        <f>LOOKUP(Grelha26_Adp!AI84,Codigos,Valores)*POWER(COLUMN(AI84),2)</f>
        <v>#N/A</v>
      </c>
      <c r="AJ84" s="24" t="str">
        <f t="shared" si="5"/>
        <v/>
      </c>
      <c r="AK84" s="39">
        <f>IF(AND(COUNTBLANK(Grelha26_Adp!C84:'Grelha26_Adp'!AI84)=0,COUNTA(Grelha26_Adp!$D$3,Grelha26_Adp!$F$3)=2),1,0)</f>
        <v>0</v>
      </c>
      <c r="AL84" s="39" t="e">
        <f t="shared" si="6"/>
        <v>#N/A</v>
      </c>
      <c r="AM84" s="40" t="e">
        <f t="shared" si="7"/>
        <v>#N/A</v>
      </c>
      <c r="AN84" s="40" t="e">
        <f t="shared" si="8"/>
        <v>#N/A</v>
      </c>
      <c r="AO84" s="49"/>
      <c r="AP84" s="50"/>
    </row>
    <row r="85" spans="1:42" ht="14.1" customHeight="1" x14ac:dyDescent="0.25">
      <c r="A85" s="15">
        <v>75</v>
      </c>
      <c r="B85" s="20"/>
      <c r="C85" s="36">
        <f>Grelha26_Adp!C85</f>
        <v>0</v>
      </c>
      <c r="D85" s="51" t="e">
        <f>LOOKUP(Grelha26_Adp!D85,Codigos,Valores)*POWER(COLUMN(D85),2)</f>
        <v>#N/A</v>
      </c>
      <c r="E85" s="51" t="e">
        <f>LOOKUP(Grelha26_Adp!E85,Codigos,Valores)*POWER(COLUMN(E85),2)</f>
        <v>#N/A</v>
      </c>
      <c r="F85" s="51" t="e">
        <f>LOOKUP(Grelha26_Adp!F85,Codigos,Valores)*POWER(COLUMN(F85),2)</f>
        <v>#N/A</v>
      </c>
      <c r="G85" s="51" t="e">
        <f>LOOKUP(Grelha26_Adp!G85,Codigos,Valores)*POWER(COLUMN(G85),2)</f>
        <v>#N/A</v>
      </c>
      <c r="H85" s="51" t="e">
        <f>LOOKUP(Grelha26_Adp!H85,Codigos,Valores)*POWER(COLUMN(H85),2)</f>
        <v>#N/A</v>
      </c>
      <c r="I85" s="51" t="e">
        <f>LOOKUP(Grelha26_Adp!I85,Codigos,Valores)*POWER(COLUMN(I85),2)</f>
        <v>#N/A</v>
      </c>
      <c r="J85" s="51" t="e">
        <f>LOOKUP(Grelha26_Adp!J85,Codigos,Valores)*POWER(COLUMN(J85),2)</f>
        <v>#N/A</v>
      </c>
      <c r="K85" s="51" t="e">
        <f>LOOKUP(Grelha26_Adp!K85,Codigos,Valores)*POWER(COLUMN(K85),2)</f>
        <v>#N/A</v>
      </c>
      <c r="L85" s="51" t="e">
        <f>LOOKUP(Grelha26_Adp!L85,Codigos,Valores)*POWER(COLUMN(L85),2)</f>
        <v>#N/A</v>
      </c>
      <c r="M85" s="51" t="e">
        <f>LOOKUP(Grelha26_Adp!M85,Codigos,Valores)*POWER(COLUMN(M85),2)</f>
        <v>#N/A</v>
      </c>
      <c r="N85" s="51" t="e">
        <f>LOOKUP(Grelha26_Adp!N85,Codigos,Valores)*POWER(COLUMN(N85),2)</f>
        <v>#N/A</v>
      </c>
      <c r="O85" s="51" t="e">
        <f>LOOKUP(Grelha26_Adp!O85,Codigos,Valores)*POWER(COLUMN(O85),2)</f>
        <v>#N/A</v>
      </c>
      <c r="P85" s="51" t="e">
        <f>LOOKUP(Grelha26_Adp!P85,Codigos,Valores)*POWER(COLUMN(P85),2)</f>
        <v>#N/A</v>
      </c>
      <c r="Q85" s="51" t="e">
        <f>LOOKUP(Grelha26_Adp!Q85,Codigos,Valores)*POWER(COLUMN(Q85),2)</f>
        <v>#N/A</v>
      </c>
      <c r="R85" s="51" t="e">
        <f>LOOKUP(Grelha26_Adp!R85,Codigos,Valores)*POWER(COLUMN(R85),2)</f>
        <v>#N/A</v>
      </c>
      <c r="S85" s="51" t="e">
        <f>LOOKUP(Grelha26_Adp!S85,Codigos,Valores)*POWER(COLUMN(S85),2)</f>
        <v>#N/A</v>
      </c>
      <c r="T85" s="51" t="e">
        <f>LOOKUP(Grelha26_Adp!T85,Codigos,Valores)*POWER(COLUMN(T85),2)</f>
        <v>#N/A</v>
      </c>
      <c r="U85" s="51" t="e">
        <f>LOOKUP(Grelha26_Adp!U85,Codigos,Valores)*POWER(COLUMN(U85),2)</f>
        <v>#N/A</v>
      </c>
      <c r="V85" s="51" t="e">
        <f>LOOKUP(Grelha26_Adp!V85,Codigos,Valores)*POWER(COLUMN(V85),2)</f>
        <v>#N/A</v>
      </c>
      <c r="W85" s="51" t="e">
        <f>LOOKUP(Grelha26_Adp!W85,Codigos,Valores)*POWER(COLUMN(W85),2)</f>
        <v>#N/A</v>
      </c>
      <c r="X85" s="51" t="e">
        <f>LOOKUP(Grelha26_Adp!X85,Codigos,Valores)*POWER(COLUMN(X85),2)</f>
        <v>#N/A</v>
      </c>
      <c r="Y85" s="51" t="e">
        <f>LOOKUP(Grelha26_Adp!Y85,Codigos,Valores)*POWER(COLUMN(Y85),2)</f>
        <v>#N/A</v>
      </c>
      <c r="Z85" s="51" t="e">
        <f>LOOKUP(Grelha26_Adp!Z85,Codigos,Valores)*POWER(COLUMN(Z85),2)</f>
        <v>#N/A</v>
      </c>
      <c r="AA85" s="51" t="e">
        <f>LOOKUP(Grelha26_Adp!AA85,Codigos,Valores)*POWER(COLUMN(AA85),2)</f>
        <v>#N/A</v>
      </c>
      <c r="AB85" s="51" t="e">
        <f>LOOKUP(Grelha26_Adp!AB85,Codigos,Valores)*POWER(COLUMN(AB85),2)</f>
        <v>#N/A</v>
      </c>
      <c r="AC85" s="51" t="e">
        <f>LOOKUP(Grelha26_Adp!AC85,Codigos,Valores)*POWER(COLUMN(AC85),2)</f>
        <v>#N/A</v>
      </c>
      <c r="AD85" s="51" t="e">
        <f>LOOKUP(Grelha26_Adp!AD85,Codigos,Valores)*POWER(COLUMN(AD85),2)</f>
        <v>#N/A</v>
      </c>
      <c r="AE85" s="51" t="e">
        <f>LOOKUP(Grelha26_Adp!AE85,Codigos,Valores)*POWER(COLUMN(AE85),2)</f>
        <v>#N/A</v>
      </c>
      <c r="AF85" s="51" t="e">
        <f>LOOKUP(Grelha26_Adp!AF85,Codigos,Valores)*POWER(COLUMN(AF85),2)</f>
        <v>#N/A</v>
      </c>
      <c r="AG85" s="51" t="e">
        <f>LOOKUP(Grelha26_Adp!AG85,Codigos,Valores)*POWER(COLUMN(AG85),2)</f>
        <v>#N/A</v>
      </c>
      <c r="AH85" s="51" t="e">
        <f>LOOKUP(Grelha26_Adp!AH85,Codigos,Valores)*POWER(COLUMN(AH85),2)</f>
        <v>#N/A</v>
      </c>
      <c r="AI85" s="51" t="e">
        <f>LOOKUP(Grelha26_Adp!AI85,Codigos,Valores)*POWER(COLUMN(AI85),2)</f>
        <v>#N/A</v>
      </c>
      <c r="AJ85" s="24" t="str">
        <f t="shared" si="5"/>
        <v/>
      </c>
      <c r="AK85" s="39">
        <f>IF(AND(COUNTBLANK(Grelha26_Adp!C85:'Grelha26_Adp'!AI85)=0,COUNTA(Grelha26_Adp!$D$3,Grelha26_Adp!$F$3)=2),1,0)</f>
        <v>0</v>
      </c>
      <c r="AL85" s="39" t="e">
        <f t="shared" si="6"/>
        <v>#N/A</v>
      </c>
      <c r="AM85" s="40" t="e">
        <f t="shared" si="7"/>
        <v>#N/A</v>
      </c>
      <c r="AN85" s="40" t="e">
        <f t="shared" si="8"/>
        <v>#N/A</v>
      </c>
      <c r="AO85" s="49"/>
      <c r="AP85" s="50"/>
    </row>
    <row r="86" spans="1:42" ht="14.1" customHeight="1" x14ac:dyDescent="0.25">
      <c r="A86" s="15">
        <v>76</v>
      </c>
      <c r="B86" s="20"/>
      <c r="C86" s="36">
        <f>Grelha26_Adp!C86</f>
        <v>0</v>
      </c>
      <c r="D86" s="51" t="e">
        <f>LOOKUP(Grelha26_Adp!D86,Codigos,Valores)*POWER(COLUMN(D86),2)</f>
        <v>#N/A</v>
      </c>
      <c r="E86" s="51" t="e">
        <f>LOOKUP(Grelha26_Adp!E86,Codigos,Valores)*POWER(COLUMN(E86),2)</f>
        <v>#N/A</v>
      </c>
      <c r="F86" s="51" t="e">
        <f>LOOKUP(Grelha26_Adp!F86,Codigos,Valores)*POWER(COLUMN(F86),2)</f>
        <v>#N/A</v>
      </c>
      <c r="G86" s="51" t="e">
        <f>LOOKUP(Grelha26_Adp!G86,Codigos,Valores)*POWER(COLUMN(G86),2)</f>
        <v>#N/A</v>
      </c>
      <c r="H86" s="51" t="e">
        <f>LOOKUP(Grelha26_Adp!H86,Codigos,Valores)*POWER(COLUMN(H86),2)</f>
        <v>#N/A</v>
      </c>
      <c r="I86" s="51" t="e">
        <f>LOOKUP(Grelha26_Adp!I86,Codigos,Valores)*POWER(COLUMN(I86),2)</f>
        <v>#N/A</v>
      </c>
      <c r="J86" s="51" t="e">
        <f>LOOKUP(Grelha26_Adp!J86,Codigos,Valores)*POWER(COLUMN(J86),2)</f>
        <v>#N/A</v>
      </c>
      <c r="K86" s="51" t="e">
        <f>LOOKUP(Grelha26_Adp!K86,Codigos,Valores)*POWER(COLUMN(K86),2)</f>
        <v>#N/A</v>
      </c>
      <c r="L86" s="51" t="e">
        <f>LOOKUP(Grelha26_Adp!L86,Codigos,Valores)*POWER(COLUMN(L86),2)</f>
        <v>#N/A</v>
      </c>
      <c r="M86" s="51" t="e">
        <f>LOOKUP(Grelha26_Adp!M86,Codigos,Valores)*POWER(COLUMN(M86),2)</f>
        <v>#N/A</v>
      </c>
      <c r="N86" s="51" t="e">
        <f>LOOKUP(Grelha26_Adp!N86,Codigos,Valores)*POWER(COLUMN(N86),2)</f>
        <v>#N/A</v>
      </c>
      <c r="O86" s="51" t="e">
        <f>LOOKUP(Grelha26_Adp!O86,Codigos,Valores)*POWER(COLUMN(O86),2)</f>
        <v>#N/A</v>
      </c>
      <c r="P86" s="51" t="e">
        <f>LOOKUP(Grelha26_Adp!P86,Codigos,Valores)*POWER(COLUMN(P86),2)</f>
        <v>#N/A</v>
      </c>
      <c r="Q86" s="51" t="e">
        <f>LOOKUP(Grelha26_Adp!Q86,Codigos,Valores)*POWER(COLUMN(Q86),2)</f>
        <v>#N/A</v>
      </c>
      <c r="R86" s="51" t="e">
        <f>LOOKUP(Grelha26_Adp!R86,Codigos,Valores)*POWER(COLUMN(R86),2)</f>
        <v>#N/A</v>
      </c>
      <c r="S86" s="51" t="e">
        <f>LOOKUP(Grelha26_Adp!S86,Codigos,Valores)*POWER(COLUMN(S86),2)</f>
        <v>#N/A</v>
      </c>
      <c r="T86" s="51" t="e">
        <f>LOOKUP(Grelha26_Adp!T86,Codigos,Valores)*POWER(COLUMN(T86),2)</f>
        <v>#N/A</v>
      </c>
      <c r="U86" s="51" t="e">
        <f>LOOKUP(Grelha26_Adp!U86,Codigos,Valores)*POWER(COLUMN(U86),2)</f>
        <v>#N/A</v>
      </c>
      <c r="V86" s="51" t="e">
        <f>LOOKUP(Grelha26_Adp!V86,Codigos,Valores)*POWER(COLUMN(V86),2)</f>
        <v>#N/A</v>
      </c>
      <c r="W86" s="51" t="e">
        <f>LOOKUP(Grelha26_Adp!W86,Codigos,Valores)*POWER(COLUMN(W86),2)</f>
        <v>#N/A</v>
      </c>
      <c r="X86" s="51" t="e">
        <f>LOOKUP(Grelha26_Adp!X86,Codigos,Valores)*POWER(COLUMN(X86),2)</f>
        <v>#N/A</v>
      </c>
      <c r="Y86" s="51" t="e">
        <f>LOOKUP(Grelha26_Adp!Y86,Codigos,Valores)*POWER(COLUMN(Y86),2)</f>
        <v>#N/A</v>
      </c>
      <c r="Z86" s="51" t="e">
        <f>LOOKUP(Grelha26_Adp!Z86,Codigos,Valores)*POWER(COLUMN(Z86),2)</f>
        <v>#N/A</v>
      </c>
      <c r="AA86" s="51" t="e">
        <f>LOOKUP(Grelha26_Adp!AA86,Codigos,Valores)*POWER(COLUMN(AA86),2)</f>
        <v>#N/A</v>
      </c>
      <c r="AB86" s="51" t="e">
        <f>LOOKUP(Grelha26_Adp!AB86,Codigos,Valores)*POWER(COLUMN(AB86),2)</f>
        <v>#N/A</v>
      </c>
      <c r="AC86" s="51" t="e">
        <f>LOOKUP(Grelha26_Adp!AC86,Codigos,Valores)*POWER(COLUMN(AC86),2)</f>
        <v>#N/A</v>
      </c>
      <c r="AD86" s="51" t="e">
        <f>LOOKUP(Grelha26_Adp!AD86,Codigos,Valores)*POWER(COLUMN(AD86),2)</f>
        <v>#N/A</v>
      </c>
      <c r="AE86" s="51" t="e">
        <f>LOOKUP(Grelha26_Adp!AE86,Codigos,Valores)*POWER(COLUMN(AE86),2)</f>
        <v>#N/A</v>
      </c>
      <c r="AF86" s="51" t="e">
        <f>LOOKUP(Grelha26_Adp!AF86,Codigos,Valores)*POWER(COLUMN(AF86),2)</f>
        <v>#N/A</v>
      </c>
      <c r="AG86" s="51" t="e">
        <f>LOOKUP(Grelha26_Adp!AG86,Codigos,Valores)*POWER(COLUMN(AG86),2)</f>
        <v>#N/A</v>
      </c>
      <c r="AH86" s="51" t="e">
        <f>LOOKUP(Grelha26_Adp!AH86,Codigos,Valores)*POWER(COLUMN(AH86),2)</f>
        <v>#N/A</v>
      </c>
      <c r="AI86" s="51" t="e">
        <f>LOOKUP(Grelha26_Adp!AI86,Codigos,Valores)*POWER(COLUMN(AI86),2)</f>
        <v>#N/A</v>
      </c>
      <c r="AJ86" s="24" t="str">
        <f t="shared" si="5"/>
        <v/>
      </c>
      <c r="AK86" s="39">
        <f>IF(AND(COUNTBLANK(Grelha26_Adp!C86:'Grelha26_Adp'!AI86)=0,COUNTA(Grelha26_Adp!$D$3,Grelha26_Adp!$F$3)=2),1,0)</f>
        <v>0</v>
      </c>
      <c r="AL86" s="39" t="e">
        <f t="shared" si="6"/>
        <v>#N/A</v>
      </c>
      <c r="AM86" s="40" t="e">
        <f t="shared" si="7"/>
        <v>#N/A</v>
      </c>
      <c r="AN86" s="40" t="e">
        <f t="shared" si="8"/>
        <v>#N/A</v>
      </c>
      <c r="AO86" s="49"/>
      <c r="AP86" s="50"/>
    </row>
    <row r="87" spans="1:42" ht="14.1" customHeight="1" x14ac:dyDescent="0.25">
      <c r="A87" s="15">
        <v>77</v>
      </c>
      <c r="B87" s="20"/>
      <c r="C87" s="36">
        <f>Grelha26_Adp!C87</f>
        <v>0</v>
      </c>
      <c r="D87" s="51" t="e">
        <f>LOOKUP(Grelha26_Adp!D87,Codigos,Valores)*POWER(COLUMN(D87),2)</f>
        <v>#N/A</v>
      </c>
      <c r="E87" s="51" t="e">
        <f>LOOKUP(Grelha26_Adp!E87,Codigos,Valores)*POWER(COLUMN(E87),2)</f>
        <v>#N/A</v>
      </c>
      <c r="F87" s="51" t="e">
        <f>LOOKUP(Grelha26_Adp!F87,Codigos,Valores)*POWER(COLUMN(F87),2)</f>
        <v>#N/A</v>
      </c>
      <c r="G87" s="51" t="e">
        <f>LOOKUP(Grelha26_Adp!G87,Codigos,Valores)*POWER(COLUMN(G87),2)</f>
        <v>#N/A</v>
      </c>
      <c r="H87" s="51" t="e">
        <f>LOOKUP(Grelha26_Adp!H87,Codigos,Valores)*POWER(COLUMN(H87),2)</f>
        <v>#N/A</v>
      </c>
      <c r="I87" s="51" t="e">
        <f>LOOKUP(Grelha26_Adp!I87,Codigos,Valores)*POWER(COLUMN(I87),2)</f>
        <v>#N/A</v>
      </c>
      <c r="J87" s="51" t="e">
        <f>LOOKUP(Grelha26_Adp!J87,Codigos,Valores)*POWER(COLUMN(J87),2)</f>
        <v>#N/A</v>
      </c>
      <c r="K87" s="51" t="e">
        <f>LOOKUP(Grelha26_Adp!K87,Codigos,Valores)*POWER(COLUMN(K87),2)</f>
        <v>#N/A</v>
      </c>
      <c r="L87" s="51" t="e">
        <f>LOOKUP(Grelha26_Adp!L87,Codigos,Valores)*POWER(COLUMN(L87),2)</f>
        <v>#N/A</v>
      </c>
      <c r="M87" s="51" t="e">
        <f>LOOKUP(Grelha26_Adp!M87,Codigos,Valores)*POWER(COLUMN(M87),2)</f>
        <v>#N/A</v>
      </c>
      <c r="N87" s="51" t="e">
        <f>LOOKUP(Grelha26_Adp!N87,Codigos,Valores)*POWER(COLUMN(N87),2)</f>
        <v>#N/A</v>
      </c>
      <c r="O87" s="51" t="e">
        <f>LOOKUP(Grelha26_Adp!O87,Codigos,Valores)*POWER(COLUMN(O87),2)</f>
        <v>#N/A</v>
      </c>
      <c r="P87" s="51" t="e">
        <f>LOOKUP(Grelha26_Adp!P87,Codigos,Valores)*POWER(COLUMN(P87),2)</f>
        <v>#N/A</v>
      </c>
      <c r="Q87" s="51" t="e">
        <f>LOOKUP(Grelha26_Adp!Q87,Codigos,Valores)*POWER(COLUMN(Q87),2)</f>
        <v>#N/A</v>
      </c>
      <c r="R87" s="51" t="e">
        <f>LOOKUP(Grelha26_Adp!R87,Codigos,Valores)*POWER(COLUMN(R87),2)</f>
        <v>#N/A</v>
      </c>
      <c r="S87" s="51" t="e">
        <f>LOOKUP(Grelha26_Adp!S87,Codigos,Valores)*POWER(COLUMN(S87),2)</f>
        <v>#N/A</v>
      </c>
      <c r="T87" s="51" t="e">
        <f>LOOKUP(Grelha26_Adp!T87,Codigos,Valores)*POWER(COLUMN(T87),2)</f>
        <v>#N/A</v>
      </c>
      <c r="U87" s="51" t="e">
        <f>LOOKUP(Grelha26_Adp!U87,Codigos,Valores)*POWER(COLUMN(U87),2)</f>
        <v>#N/A</v>
      </c>
      <c r="V87" s="51" t="e">
        <f>LOOKUP(Grelha26_Adp!V87,Codigos,Valores)*POWER(COLUMN(V87),2)</f>
        <v>#N/A</v>
      </c>
      <c r="W87" s="51" t="e">
        <f>LOOKUP(Grelha26_Adp!W87,Codigos,Valores)*POWER(COLUMN(W87),2)</f>
        <v>#N/A</v>
      </c>
      <c r="X87" s="51" t="e">
        <f>LOOKUP(Grelha26_Adp!X87,Codigos,Valores)*POWER(COLUMN(X87),2)</f>
        <v>#N/A</v>
      </c>
      <c r="Y87" s="51" t="e">
        <f>LOOKUP(Grelha26_Adp!Y87,Codigos,Valores)*POWER(COLUMN(Y87),2)</f>
        <v>#N/A</v>
      </c>
      <c r="Z87" s="51" t="e">
        <f>LOOKUP(Grelha26_Adp!Z87,Codigos,Valores)*POWER(COLUMN(Z87),2)</f>
        <v>#N/A</v>
      </c>
      <c r="AA87" s="51" t="e">
        <f>LOOKUP(Grelha26_Adp!AA87,Codigos,Valores)*POWER(COLUMN(AA87),2)</f>
        <v>#N/A</v>
      </c>
      <c r="AB87" s="51" t="e">
        <f>LOOKUP(Grelha26_Adp!AB87,Codigos,Valores)*POWER(COLUMN(AB87),2)</f>
        <v>#N/A</v>
      </c>
      <c r="AC87" s="51" t="e">
        <f>LOOKUP(Grelha26_Adp!AC87,Codigos,Valores)*POWER(COLUMN(AC87),2)</f>
        <v>#N/A</v>
      </c>
      <c r="AD87" s="51" t="e">
        <f>LOOKUP(Grelha26_Adp!AD87,Codigos,Valores)*POWER(COLUMN(AD87),2)</f>
        <v>#N/A</v>
      </c>
      <c r="AE87" s="51" t="e">
        <f>LOOKUP(Grelha26_Adp!AE87,Codigos,Valores)*POWER(COLUMN(AE87),2)</f>
        <v>#N/A</v>
      </c>
      <c r="AF87" s="51" t="e">
        <f>LOOKUP(Grelha26_Adp!AF87,Codigos,Valores)*POWER(COLUMN(AF87),2)</f>
        <v>#N/A</v>
      </c>
      <c r="AG87" s="51" t="e">
        <f>LOOKUP(Grelha26_Adp!AG87,Codigos,Valores)*POWER(COLUMN(AG87),2)</f>
        <v>#N/A</v>
      </c>
      <c r="AH87" s="51" t="e">
        <f>LOOKUP(Grelha26_Adp!AH87,Codigos,Valores)*POWER(COLUMN(AH87),2)</f>
        <v>#N/A</v>
      </c>
      <c r="AI87" s="51" t="e">
        <f>LOOKUP(Grelha26_Adp!AI87,Codigos,Valores)*POWER(COLUMN(AI87),2)</f>
        <v>#N/A</v>
      </c>
      <c r="AJ87" s="24" t="str">
        <f t="shared" si="5"/>
        <v/>
      </c>
      <c r="AK87" s="39">
        <f>IF(AND(COUNTBLANK(Grelha26_Adp!C87:'Grelha26_Adp'!AI87)=0,COUNTA(Grelha26_Adp!$D$3,Grelha26_Adp!$F$3)=2),1,0)</f>
        <v>0</v>
      </c>
      <c r="AL87" s="39" t="e">
        <f t="shared" si="6"/>
        <v>#N/A</v>
      </c>
      <c r="AM87" s="40" t="e">
        <f t="shared" si="7"/>
        <v>#N/A</v>
      </c>
      <c r="AN87" s="40" t="e">
        <f t="shared" si="8"/>
        <v>#N/A</v>
      </c>
      <c r="AO87" s="49"/>
      <c r="AP87" s="50"/>
    </row>
    <row r="88" spans="1:42" ht="14.1" customHeight="1" x14ac:dyDescent="0.25">
      <c r="A88" s="15">
        <v>78</v>
      </c>
      <c r="B88" s="20"/>
      <c r="C88" s="36">
        <f>Grelha26_Adp!C88</f>
        <v>0</v>
      </c>
      <c r="D88" s="51" t="e">
        <f>LOOKUP(Grelha26_Adp!D88,Codigos,Valores)*POWER(COLUMN(D88),2)</f>
        <v>#N/A</v>
      </c>
      <c r="E88" s="51" t="e">
        <f>LOOKUP(Grelha26_Adp!E88,Codigos,Valores)*POWER(COLUMN(E88),2)</f>
        <v>#N/A</v>
      </c>
      <c r="F88" s="51" t="e">
        <f>LOOKUP(Grelha26_Adp!F88,Codigos,Valores)*POWER(COLUMN(F88),2)</f>
        <v>#N/A</v>
      </c>
      <c r="G88" s="51" t="e">
        <f>LOOKUP(Grelha26_Adp!G88,Codigos,Valores)*POWER(COLUMN(G88),2)</f>
        <v>#N/A</v>
      </c>
      <c r="H88" s="51" t="e">
        <f>LOOKUP(Grelha26_Adp!H88,Codigos,Valores)*POWER(COLUMN(H88),2)</f>
        <v>#N/A</v>
      </c>
      <c r="I88" s="51" t="e">
        <f>LOOKUP(Grelha26_Adp!I88,Codigos,Valores)*POWER(COLUMN(I88),2)</f>
        <v>#N/A</v>
      </c>
      <c r="J88" s="51" t="e">
        <f>LOOKUP(Grelha26_Adp!J88,Codigos,Valores)*POWER(COLUMN(J88),2)</f>
        <v>#N/A</v>
      </c>
      <c r="K88" s="51" t="e">
        <f>LOOKUP(Grelha26_Adp!K88,Codigos,Valores)*POWER(COLUMN(K88),2)</f>
        <v>#N/A</v>
      </c>
      <c r="L88" s="51" t="e">
        <f>LOOKUP(Grelha26_Adp!L88,Codigos,Valores)*POWER(COLUMN(L88),2)</f>
        <v>#N/A</v>
      </c>
      <c r="M88" s="51" t="e">
        <f>LOOKUP(Grelha26_Adp!M88,Codigos,Valores)*POWER(COLUMN(M88),2)</f>
        <v>#N/A</v>
      </c>
      <c r="N88" s="51" t="e">
        <f>LOOKUP(Grelha26_Adp!N88,Codigos,Valores)*POWER(COLUMN(N88),2)</f>
        <v>#N/A</v>
      </c>
      <c r="O88" s="51" t="e">
        <f>LOOKUP(Grelha26_Adp!O88,Codigos,Valores)*POWER(COLUMN(O88),2)</f>
        <v>#N/A</v>
      </c>
      <c r="P88" s="51" t="e">
        <f>LOOKUP(Grelha26_Adp!P88,Codigos,Valores)*POWER(COLUMN(P88),2)</f>
        <v>#N/A</v>
      </c>
      <c r="Q88" s="51" t="e">
        <f>LOOKUP(Grelha26_Adp!Q88,Codigos,Valores)*POWER(COLUMN(Q88),2)</f>
        <v>#N/A</v>
      </c>
      <c r="R88" s="51" t="e">
        <f>LOOKUP(Grelha26_Adp!R88,Codigos,Valores)*POWER(COLUMN(R88),2)</f>
        <v>#N/A</v>
      </c>
      <c r="S88" s="51" t="e">
        <f>LOOKUP(Grelha26_Adp!S88,Codigos,Valores)*POWER(COLUMN(S88),2)</f>
        <v>#N/A</v>
      </c>
      <c r="T88" s="51" t="e">
        <f>LOOKUP(Grelha26_Adp!T88,Codigos,Valores)*POWER(COLUMN(T88),2)</f>
        <v>#N/A</v>
      </c>
      <c r="U88" s="51" t="e">
        <f>LOOKUP(Grelha26_Adp!U88,Codigos,Valores)*POWER(COLUMN(U88),2)</f>
        <v>#N/A</v>
      </c>
      <c r="V88" s="51" t="e">
        <f>LOOKUP(Grelha26_Adp!V88,Codigos,Valores)*POWER(COLUMN(V88),2)</f>
        <v>#N/A</v>
      </c>
      <c r="W88" s="51" t="e">
        <f>LOOKUP(Grelha26_Adp!W88,Codigos,Valores)*POWER(COLUMN(W88),2)</f>
        <v>#N/A</v>
      </c>
      <c r="X88" s="51" t="e">
        <f>LOOKUP(Grelha26_Adp!X88,Codigos,Valores)*POWER(COLUMN(X88),2)</f>
        <v>#N/A</v>
      </c>
      <c r="Y88" s="51" t="e">
        <f>LOOKUP(Grelha26_Adp!Y88,Codigos,Valores)*POWER(COLUMN(Y88),2)</f>
        <v>#N/A</v>
      </c>
      <c r="Z88" s="51" t="e">
        <f>LOOKUP(Grelha26_Adp!Z88,Codigos,Valores)*POWER(COLUMN(Z88),2)</f>
        <v>#N/A</v>
      </c>
      <c r="AA88" s="51" t="e">
        <f>LOOKUP(Grelha26_Adp!AA88,Codigos,Valores)*POWER(COLUMN(AA88),2)</f>
        <v>#N/A</v>
      </c>
      <c r="AB88" s="51" t="e">
        <f>LOOKUP(Grelha26_Adp!AB88,Codigos,Valores)*POWER(COLUMN(AB88),2)</f>
        <v>#N/A</v>
      </c>
      <c r="AC88" s="51" t="e">
        <f>LOOKUP(Grelha26_Adp!AC88,Codigos,Valores)*POWER(COLUMN(AC88),2)</f>
        <v>#N/A</v>
      </c>
      <c r="AD88" s="51" t="e">
        <f>LOOKUP(Grelha26_Adp!AD88,Codigos,Valores)*POWER(COLUMN(AD88),2)</f>
        <v>#N/A</v>
      </c>
      <c r="AE88" s="51" t="e">
        <f>LOOKUP(Grelha26_Adp!AE88,Codigos,Valores)*POWER(COLUMN(AE88),2)</f>
        <v>#N/A</v>
      </c>
      <c r="AF88" s="51" t="e">
        <f>LOOKUP(Grelha26_Adp!AF88,Codigos,Valores)*POWER(COLUMN(AF88),2)</f>
        <v>#N/A</v>
      </c>
      <c r="AG88" s="51" t="e">
        <f>LOOKUP(Grelha26_Adp!AG88,Codigos,Valores)*POWER(COLUMN(AG88),2)</f>
        <v>#N/A</v>
      </c>
      <c r="AH88" s="51" t="e">
        <f>LOOKUP(Grelha26_Adp!AH88,Codigos,Valores)*POWER(COLUMN(AH88),2)</f>
        <v>#N/A</v>
      </c>
      <c r="AI88" s="51" t="e">
        <f>LOOKUP(Grelha26_Adp!AI88,Codigos,Valores)*POWER(COLUMN(AI88),2)</f>
        <v>#N/A</v>
      </c>
      <c r="AJ88" s="24" t="str">
        <f t="shared" si="5"/>
        <v/>
      </c>
      <c r="AK88" s="39">
        <f>IF(AND(COUNTBLANK(Grelha26_Adp!C88:'Grelha26_Adp'!AI88)=0,COUNTA(Grelha26_Adp!$D$3,Grelha26_Adp!$F$3)=2),1,0)</f>
        <v>0</v>
      </c>
      <c r="AL88" s="39" t="e">
        <f t="shared" si="6"/>
        <v>#N/A</v>
      </c>
      <c r="AM88" s="40" t="e">
        <f t="shared" si="7"/>
        <v>#N/A</v>
      </c>
      <c r="AN88" s="40" t="e">
        <f t="shared" si="8"/>
        <v>#N/A</v>
      </c>
      <c r="AO88" s="49"/>
      <c r="AP88" s="50"/>
    </row>
    <row r="89" spans="1:42" ht="14.1" customHeight="1" x14ac:dyDescent="0.25">
      <c r="A89" s="15">
        <v>79</v>
      </c>
      <c r="B89" s="20"/>
      <c r="C89" s="36">
        <f>Grelha26_Adp!C89</f>
        <v>0</v>
      </c>
      <c r="D89" s="51" t="e">
        <f>LOOKUP(Grelha26_Adp!D89,Codigos,Valores)*POWER(COLUMN(D89),2)</f>
        <v>#N/A</v>
      </c>
      <c r="E89" s="51" t="e">
        <f>LOOKUP(Grelha26_Adp!E89,Codigos,Valores)*POWER(COLUMN(E89),2)</f>
        <v>#N/A</v>
      </c>
      <c r="F89" s="51" t="e">
        <f>LOOKUP(Grelha26_Adp!F89,Codigos,Valores)*POWER(COLUMN(F89),2)</f>
        <v>#N/A</v>
      </c>
      <c r="G89" s="51" t="e">
        <f>LOOKUP(Grelha26_Adp!G89,Codigos,Valores)*POWER(COLUMN(G89),2)</f>
        <v>#N/A</v>
      </c>
      <c r="H89" s="51" t="e">
        <f>LOOKUP(Grelha26_Adp!H89,Codigos,Valores)*POWER(COLUMN(H89),2)</f>
        <v>#N/A</v>
      </c>
      <c r="I89" s="51" t="e">
        <f>LOOKUP(Grelha26_Adp!I89,Codigos,Valores)*POWER(COLUMN(I89),2)</f>
        <v>#N/A</v>
      </c>
      <c r="J89" s="51" t="e">
        <f>LOOKUP(Grelha26_Adp!J89,Codigos,Valores)*POWER(COLUMN(J89),2)</f>
        <v>#N/A</v>
      </c>
      <c r="K89" s="51" t="e">
        <f>LOOKUP(Grelha26_Adp!K89,Codigos,Valores)*POWER(COLUMN(K89),2)</f>
        <v>#N/A</v>
      </c>
      <c r="L89" s="51" t="e">
        <f>LOOKUP(Grelha26_Adp!L89,Codigos,Valores)*POWER(COLUMN(L89),2)</f>
        <v>#N/A</v>
      </c>
      <c r="M89" s="51" t="e">
        <f>LOOKUP(Grelha26_Adp!M89,Codigos,Valores)*POWER(COLUMN(M89),2)</f>
        <v>#N/A</v>
      </c>
      <c r="N89" s="51" t="e">
        <f>LOOKUP(Grelha26_Adp!N89,Codigos,Valores)*POWER(COLUMN(N89),2)</f>
        <v>#N/A</v>
      </c>
      <c r="O89" s="51" t="e">
        <f>LOOKUP(Grelha26_Adp!O89,Codigos,Valores)*POWER(COLUMN(O89),2)</f>
        <v>#N/A</v>
      </c>
      <c r="P89" s="51" t="e">
        <f>LOOKUP(Grelha26_Adp!P89,Codigos,Valores)*POWER(COLUMN(P89),2)</f>
        <v>#N/A</v>
      </c>
      <c r="Q89" s="51" t="e">
        <f>LOOKUP(Grelha26_Adp!Q89,Codigos,Valores)*POWER(COLUMN(Q89),2)</f>
        <v>#N/A</v>
      </c>
      <c r="R89" s="51" t="e">
        <f>LOOKUP(Grelha26_Adp!R89,Codigos,Valores)*POWER(COLUMN(R89),2)</f>
        <v>#N/A</v>
      </c>
      <c r="S89" s="51" t="e">
        <f>LOOKUP(Grelha26_Adp!S89,Codigos,Valores)*POWER(COLUMN(S89),2)</f>
        <v>#N/A</v>
      </c>
      <c r="T89" s="51" t="e">
        <f>LOOKUP(Grelha26_Adp!T89,Codigos,Valores)*POWER(COLUMN(T89),2)</f>
        <v>#N/A</v>
      </c>
      <c r="U89" s="51" t="e">
        <f>LOOKUP(Grelha26_Adp!U89,Codigos,Valores)*POWER(COLUMN(U89),2)</f>
        <v>#N/A</v>
      </c>
      <c r="V89" s="51" t="e">
        <f>LOOKUP(Grelha26_Adp!V89,Codigos,Valores)*POWER(COLUMN(V89),2)</f>
        <v>#N/A</v>
      </c>
      <c r="W89" s="51" t="e">
        <f>LOOKUP(Grelha26_Adp!W89,Codigos,Valores)*POWER(COLUMN(W89),2)</f>
        <v>#N/A</v>
      </c>
      <c r="X89" s="51" t="e">
        <f>LOOKUP(Grelha26_Adp!X89,Codigos,Valores)*POWER(COLUMN(X89),2)</f>
        <v>#N/A</v>
      </c>
      <c r="Y89" s="51" t="e">
        <f>LOOKUP(Grelha26_Adp!Y89,Codigos,Valores)*POWER(COLUMN(Y89),2)</f>
        <v>#N/A</v>
      </c>
      <c r="Z89" s="51" t="e">
        <f>LOOKUP(Grelha26_Adp!Z89,Codigos,Valores)*POWER(COLUMN(Z89),2)</f>
        <v>#N/A</v>
      </c>
      <c r="AA89" s="51" t="e">
        <f>LOOKUP(Grelha26_Adp!AA89,Codigos,Valores)*POWER(COLUMN(AA89),2)</f>
        <v>#N/A</v>
      </c>
      <c r="AB89" s="51" t="e">
        <f>LOOKUP(Grelha26_Adp!AB89,Codigos,Valores)*POWER(COLUMN(AB89),2)</f>
        <v>#N/A</v>
      </c>
      <c r="AC89" s="51" t="e">
        <f>LOOKUP(Grelha26_Adp!AC89,Codigos,Valores)*POWER(COLUMN(AC89),2)</f>
        <v>#N/A</v>
      </c>
      <c r="AD89" s="51" t="e">
        <f>LOOKUP(Grelha26_Adp!AD89,Codigos,Valores)*POWER(COLUMN(AD89),2)</f>
        <v>#N/A</v>
      </c>
      <c r="AE89" s="51" t="e">
        <f>LOOKUP(Grelha26_Adp!AE89,Codigos,Valores)*POWER(COLUMN(AE89),2)</f>
        <v>#N/A</v>
      </c>
      <c r="AF89" s="51" t="e">
        <f>LOOKUP(Grelha26_Adp!AF89,Codigos,Valores)*POWER(COLUMN(AF89),2)</f>
        <v>#N/A</v>
      </c>
      <c r="AG89" s="51" t="e">
        <f>LOOKUP(Grelha26_Adp!AG89,Codigos,Valores)*POWER(COLUMN(AG89),2)</f>
        <v>#N/A</v>
      </c>
      <c r="AH89" s="51" t="e">
        <f>LOOKUP(Grelha26_Adp!AH89,Codigos,Valores)*POWER(COLUMN(AH89),2)</f>
        <v>#N/A</v>
      </c>
      <c r="AI89" s="51" t="e">
        <f>LOOKUP(Grelha26_Adp!AI89,Codigos,Valores)*POWER(COLUMN(AI89),2)</f>
        <v>#N/A</v>
      </c>
      <c r="AJ89" s="24" t="str">
        <f t="shared" si="5"/>
        <v/>
      </c>
      <c r="AK89" s="39">
        <f>IF(AND(COUNTBLANK(Grelha26_Adp!C89:'Grelha26_Adp'!AI89)=0,COUNTA(Grelha26_Adp!$D$3,Grelha26_Adp!$F$3)=2),1,0)</f>
        <v>0</v>
      </c>
      <c r="AL89" s="39" t="e">
        <f t="shared" si="6"/>
        <v>#N/A</v>
      </c>
      <c r="AM89" s="40" t="e">
        <f t="shared" si="7"/>
        <v>#N/A</v>
      </c>
      <c r="AN89" s="40" t="e">
        <f t="shared" si="8"/>
        <v>#N/A</v>
      </c>
      <c r="AO89" s="49"/>
      <c r="AP89" s="50"/>
    </row>
    <row r="90" spans="1:42" ht="14.1" customHeight="1" x14ac:dyDescent="0.25">
      <c r="A90" s="15">
        <v>80</v>
      </c>
      <c r="B90" s="20"/>
      <c r="C90" s="36">
        <f>Grelha26_Adp!C90</f>
        <v>0</v>
      </c>
      <c r="D90" s="51" t="e">
        <f>LOOKUP(Grelha26_Adp!D90,Codigos,Valores)*POWER(COLUMN(D90),2)</f>
        <v>#N/A</v>
      </c>
      <c r="E90" s="51" t="e">
        <f>LOOKUP(Grelha26_Adp!E90,Codigos,Valores)*POWER(COLUMN(E90),2)</f>
        <v>#N/A</v>
      </c>
      <c r="F90" s="51" t="e">
        <f>LOOKUP(Grelha26_Adp!F90,Codigos,Valores)*POWER(COLUMN(F90),2)</f>
        <v>#N/A</v>
      </c>
      <c r="G90" s="51" t="e">
        <f>LOOKUP(Grelha26_Adp!G90,Codigos,Valores)*POWER(COLUMN(G90),2)</f>
        <v>#N/A</v>
      </c>
      <c r="H90" s="51" t="e">
        <f>LOOKUP(Grelha26_Adp!H90,Codigos,Valores)*POWER(COLUMN(H90),2)</f>
        <v>#N/A</v>
      </c>
      <c r="I90" s="51" t="e">
        <f>LOOKUP(Grelha26_Adp!I90,Codigos,Valores)*POWER(COLUMN(I90),2)</f>
        <v>#N/A</v>
      </c>
      <c r="J90" s="51" t="e">
        <f>LOOKUP(Grelha26_Adp!J90,Codigos,Valores)*POWER(COLUMN(J90),2)</f>
        <v>#N/A</v>
      </c>
      <c r="K90" s="51" t="e">
        <f>LOOKUP(Grelha26_Adp!K90,Codigos,Valores)*POWER(COLUMN(K90),2)</f>
        <v>#N/A</v>
      </c>
      <c r="L90" s="51" t="e">
        <f>LOOKUP(Grelha26_Adp!L90,Codigos,Valores)*POWER(COLUMN(L90),2)</f>
        <v>#N/A</v>
      </c>
      <c r="M90" s="51" t="e">
        <f>LOOKUP(Grelha26_Adp!M90,Codigos,Valores)*POWER(COLUMN(M90),2)</f>
        <v>#N/A</v>
      </c>
      <c r="N90" s="51" t="e">
        <f>LOOKUP(Grelha26_Adp!N90,Codigos,Valores)*POWER(COLUMN(N90),2)</f>
        <v>#N/A</v>
      </c>
      <c r="O90" s="51" t="e">
        <f>LOOKUP(Grelha26_Adp!O90,Codigos,Valores)*POWER(COLUMN(O90),2)</f>
        <v>#N/A</v>
      </c>
      <c r="P90" s="51" t="e">
        <f>LOOKUP(Grelha26_Adp!P90,Codigos,Valores)*POWER(COLUMN(P90),2)</f>
        <v>#N/A</v>
      </c>
      <c r="Q90" s="51" t="e">
        <f>LOOKUP(Grelha26_Adp!Q90,Codigos,Valores)*POWER(COLUMN(Q90),2)</f>
        <v>#N/A</v>
      </c>
      <c r="R90" s="51" t="e">
        <f>LOOKUP(Grelha26_Adp!R90,Codigos,Valores)*POWER(COLUMN(R90),2)</f>
        <v>#N/A</v>
      </c>
      <c r="S90" s="51" t="e">
        <f>LOOKUP(Grelha26_Adp!S90,Codigos,Valores)*POWER(COLUMN(S90),2)</f>
        <v>#N/A</v>
      </c>
      <c r="T90" s="51" t="e">
        <f>LOOKUP(Grelha26_Adp!T90,Codigos,Valores)*POWER(COLUMN(T90),2)</f>
        <v>#N/A</v>
      </c>
      <c r="U90" s="51" t="e">
        <f>LOOKUP(Grelha26_Adp!U90,Codigos,Valores)*POWER(COLUMN(U90),2)</f>
        <v>#N/A</v>
      </c>
      <c r="V90" s="51" t="e">
        <f>LOOKUP(Grelha26_Adp!V90,Codigos,Valores)*POWER(COLUMN(V90),2)</f>
        <v>#N/A</v>
      </c>
      <c r="W90" s="51" t="e">
        <f>LOOKUP(Grelha26_Adp!W90,Codigos,Valores)*POWER(COLUMN(W90),2)</f>
        <v>#N/A</v>
      </c>
      <c r="X90" s="51" t="e">
        <f>LOOKUP(Grelha26_Adp!X90,Codigos,Valores)*POWER(COLUMN(X90),2)</f>
        <v>#N/A</v>
      </c>
      <c r="Y90" s="51" t="e">
        <f>LOOKUP(Grelha26_Adp!Y90,Codigos,Valores)*POWER(COLUMN(Y90),2)</f>
        <v>#N/A</v>
      </c>
      <c r="Z90" s="51" t="e">
        <f>LOOKUP(Grelha26_Adp!Z90,Codigos,Valores)*POWER(COLUMN(Z90),2)</f>
        <v>#N/A</v>
      </c>
      <c r="AA90" s="51" t="e">
        <f>LOOKUP(Grelha26_Adp!AA90,Codigos,Valores)*POWER(COLUMN(AA90),2)</f>
        <v>#N/A</v>
      </c>
      <c r="AB90" s="51" t="e">
        <f>LOOKUP(Grelha26_Adp!AB90,Codigos,Valores)*POWER(COLUMN(AB90),2)</f>
        <v>#N/A</v>
      </c>
      <c r="AC90" s="51" t="e">
        <f>LOOKUP(Grelha26_Adp!AC90,Codigos,Valores)*POWER(COLUMN(AC90),2)</f>
        <v>#N/A</v>
      </c>
      <c r="AD90" s="51" t="e">
        <f>LOOKUP(Grelha26_Adp!AD90,Codigos,Valores)*POWER(COLUMN(AD90),2)</f>
        <v>#N/A</v>
      </c>
      <c r="AE90" s="51" t="e">
        <f>LOOKUP(Grelha26_Adp!AE90,Codigos,Valores)*POWER(COLUMN(AE90),2)</f>
        <v>#N/A</v>
      </c>
      <c r="AF90" s="51" t="e">
        <f>LOOKUP(Grelha26_Adp!AF90,Codigos,Valores)*POWER(COLUMN(AF90),2)</f>
        <v>#N/A</v>
      </c>
      <c r="AG90" s="51" t="e">
        <f>LOOKUP(Grelha26_Adp!AG90,Codigos,Valores)*POWER(COLUMN(AG90),2)</f>
        <v>#N/A</v>
      </c>
      <c r="AH90" s="51" t="e">
        <f>LOOKUP(Grelha26_Adp!AH90,Codigos,Valores)*POWER(COLUMN(AH90),2)</f>
        <v>#N/A</v>
      </c>
      <c r="AI90" s="51" t="e">
        <f>LOOKUP(Grelha26_Adp!AI90,Codigos,Valores)*POWER(COLUMN(AI90),2)</f>
        <v>#N/A</v>
      </c>
      <c r="AJ90" s="24" t="str">
        <f t="shared" si="5"/>
        <v/>
      </c>
      <c r="AK90" s="39">
        <f>IF(AND(COUNTBLANK(Grelha26_Adp!C90:'Grelha26_Adp'!AI90)=0,COUNTA(Grelha26_Adp!$D$3,Grelha26_Adp!$F$3)=2),1,0)</f>
        <v>0</v>
      </c>
      <c r="AL90" s="39" t="e">
        <f t="shared" si="6"/>
        <v>#N/A</v>
      </c>
      <c r="AM90" s="40" t="e">
        <f t="shared" si="7"/>
        <v>#N/A</v>
      </c>
      <c r="AN90" s="40" t="e">
        <f t="shared" si="8"/>
        <v>#N/A</v>
      </c>
      <c r="AO90" s="49"/>
      <c r="AP90" s="50"/>
    </row>
    <row r="91" spans="1:42" ht="14.1" customHeight="1" x14ac:dyDescent="0.25">
      <c r="A91" s="15">
        <v>81</v>
      </c>
      <c r="B91" s="20"/>
      <c r="C91" s="36">
        <f>Grelha26_Adp!C91</f>
        <v>0</v>
      </c>
      <c r="D91" s="51" t="e">
        <f>LOOKUP(Grelha26_Adp!D91,Codigos,Valores)*POWER(COLUMN(D91),2)</f>
        <v>#N/A</v>
      </c>
      <c r="E91" s="51" t="e">
        <f>LOOKUP(Grelha26_Adp!E91,Codigos,Valores)*POWER(COLUMN(E91),2)</f>
        <v>#N/A</v>
      </c>
      <c r="F91" s="51" t="e">
        <f>LOOKUP(Grelha26_Adp!F91,Codigos,Valores)*POWER(COLUMN(F91),2)</f>
        <v>#N/A</v>
      </c>
      <c r="G91" s="51" t="e">
        <f>LOOKUP(Grelha26_Adp!G91,Codigos,Valores)*POWER(COLUMN(G91),2)</f>
        <v>#N/A</v>
      </c>
      <c r="H91" s="51" t="e">
        <f>LOOKUP(Grelha26_Adp!H91,Codigos,Valores)*POWER(COLUMN(H91),2)</f>
        <v>#N/A</v>
      </c>
      <c r="I91" s="51" t="e">
        <f>LOOKUP(Grelha26_Adp!I91,Codigos,Valores)*POWER(COLUMN(I91),2)</f>
        <v>#N/A</v>
      </c>
      <c r="J91" s="51" t="e">
        <f>LOOKUP(Grelha26_Adp!J91,Codigos,Valores)*POWER(COLUMN(J91),2)</f>
        <v>#N/A</v>
      </c>
      <c r="K91" s="51" t="e">
        <f>LOOKUP(Grelha26_Adp!K91,Codigos,Valores)*POWER(COLUMN(K91),2)</f>
        <v>#N/A</v>
      </c>
      <c r="L91" s="51" t="e">
        <f>LOOKUP(Grelha26_Adp!L91,Codigos,Valores)*POWER(COLUMN(L91),2)</f>
        <v>#N/A</v>
      </c>
      <c r="M91" s="51" t="e">
        <f>LOOKUP(Grelha26_Adp!M91,Codigos,Valores)*POWER(COLUMN(M91),2)</f>
        <v>#N/A</v>
      </c>
      <c r="N91" s="51" t="e">
        <f>LOOKUP(Grelha26_Adp!N91,Codigos,Valores)*POWER(COLUMN(N91),2)</f>
        <v>#N/A</v>
      </c>
      <c r="O91" s="51" t="e">
        <f>LOOKUP(Grelha26_Adp!O91,Codigos,Valores)*POWER(COLUMN(O91),2)</f>
        <v>#N/A</v>
      </c>
      <c r="P91" s="51" t="e">
        <f>LOOKUP(Grelha26_Adp!P91,Codigos,Valores)*POWER(COLUMN(P91),2)</f>
        <v>#N/A</v>
      </c>
      <c r="Q91" s="51" t="e">
        <f>LOOKUP(Grelha26_Adp!Q91,Codigos,Valores)*POWER(COLUMN(Q91),2)</f>
        <v>#N/A</v>
      </c>
      <c r="R91" s="51" t="e">
        <f>LOOKUP(Grelha26_Adp!R91,Codigos,Valores)*POWER(COLUMN(R91),2)</f>
        <v>#N/A</v>
      </c>
      <c r="S91" s="51" t="e">
        <f>LOOKUP(Grelha26_Adp!S91,Codigos,Valores)*POWER(COLUMN(S91),2)</f>
        <v>#N/A</v>
      </c>
      <c r="T91" s="51" t="e">
        <f>LOOKUP(Grelha26_Adp!T91,Codigos,Valores)*POWER(COLUMN(T91),2)</f>
        <v>#N/A</v>
      </c>
      <c r="U91" s="51" t="e">
        <f>LOOKUP(Grelha26_Adp!U91,Codigos,Valores)*POWER(COLUMN(U91),2)</f>
        <v>#N/A</v>
      </c>
      <c r="V91" s="51" t="e">
        <f>LOOKUP(Grelha26_Adp!V91,Codigos,Valores)*POWER(COLUMN(V91),2)</f>
        <v>#N/A</v>
      </c>
      <c r="W91" s="51" t="e">
        <f>LOOKUP(Grelha26_Adp!W91,Codigos,Valores)*POWER(COLUMN(W91),2)</f>
        <v>#N/A</v>
      </c>
      <c r="X91" s="51" t="e">
        <f>LOOKUP(Grelha26_Adp!X91,Codigos,Valores)*POWER(COLUMN(X91),2)</f>
        <v>#N/A</v>
      </c>
      <c r="Y91" s="51" t="e">
        <f>LOOKUP(Grelha26_Adp!Y91,Codigos,Valores)*POWER(COLUMN(Y91),2)</f>
        <v>#N/A</v>
      </c>
      <c r="Z91" s="51" t="e">
        <f>LOOKUP(Grelha26_Adp!Z91,Codigos,Valores)*POWER(COLUMN(Z91),2)</f>
        <v>#N/A</v>
      </c>
      <c r="AA91" s="51" t="e">
        <f>LOOKUP(Grelha26_Adp!AA91,Codigos,Valores)*POWER(COLUMN(AA91),2)</f>
        <v>#N/A</v>
      </c>
      <c r="AB91" s="51" t="e">
        <f>LOOKUP(Grelha26_Adp!AB91,Codigos,Valores)*POWER(COLUMN(AB91),2)</f>
        <v>#N/A</v>
      </c>
      <c r="AC91" s="51" t="e">
        <f>LOOKUP(Grelha26_Adp!AC91,Codigos,Valores)*POWER(COLUMN(AC91),2)</f>
        <v>#N/A</v>
      </c>
      <c r="AD91" s="51" t="e">
        <f>LOOKUP(Grelha26_Adp!AD91,Codigos,Valores)*POWER(COLUMN(AD91),2)</f>
        <v>#N/A</v>
      </c>
      <c r="AE91" s="51" t="e">
        <f>LOOKUP(Grelha26_Adp!AE91,Codigos,Valores)*POWER(COLUMN(AE91),2)</f>
        <v>#N/A</v>
      </c>
      <c r="AF91" s="51" t="e">
        <f>LOOKUP(Grelha26_Adp!AF91,Codigos,Valores)*POWER(COLUMN(AF91),2)</f>
        <v>#N/A</v>
      </c>
      <c r="AG91" s="51" t="e">
        <f>LOOKUP(Grelha26_Adp!AG91,Codigos,Valores)*POWER(COLUMN(AG91),2)</f>
        <v>#N/A</v>
      </c>
      <c r="AH91" s="51" t="e">
        <f>LOOKUP(Grelha26_Adp!AH91,Codigos,Valores)*POWER(COLUMN(AH91),2)</f>
        <v>#N/A</v>
      </c>
      <c r="AI91" s="51" t="e">
        <f>LOOKUP(Grelha26_Adp!AI91,Codigos,Valores)*POWER(COLUMN(AI91),2)</f>
        <v>#N/A</v>
      </c>
      <c r="AJ91" s="24" t="str">
        <f t="shared" si="5"/>
        <v/>
      </c>
      <c r="AK91" s="39">
        <f>IF(AND(COUNTBLANK(Grelha26_Adp!C91:'Grelha26_Adp'!AI91)=0,COUNTA(Grelha26_Adp!$D$3,Grelha26_Adp!$F$3)=2),1,0)</f>
        <v>0</v>
      </c>
      <c r="AL91" s="39" t="e">
        <f t="shared" si="6"/>
        <v>#N/A</v>
      </c>
      <c r="AM91" s="40" t="e">
        <f t="shared" si="7"/>
        <v>#N/A</v>
      </c>
      <c r="AN91" s="40" t="e">
        <f t="shared" si="8"/>
        <v>#N/A</v>
      </c>
      <c r="AO91" s="49"/>
      <c r="AP91" s="50"/>
    </row>
    <row r="92" spans="1:42" ht="14.1" customHeight="1" x14ac:dyDescent="0.25">
      <c r="A92" s="15">
        <v>82</v>
      </c>
      <c r="B92" s="20"/>
      <c r="C92" s="36">
        <f>Grelha26_Adp!C92</f>
        <v>0</v>
      </c>
      <c r="D92" s="51" t="e">
        <f>LOOKUP(Grelha26_Adp!D92,Codigos,Valores)*POWER(COLUMN(D92),2)</f>
        <v>#N/A</v>
      </c>
      <c r="E92" s="51" t="e">
        <f>LOOKUP(Grelha26_Adp!E92,Codigos,Valores)*POWER(COLUMN(E92),2)</f>
        <v>#N/A</v>
      </c>
      <c r="F92" s="51" t="e">
        <f>LOOKUP(Grelha26_Adp!F92,Codigos,Valores)*POWER(COLUMN(F92),2)</f>
        <v>#N/A</v>
      </c>
      <c r="G92" s="51" t="e">
        <f>LOOKUP(Grelha26_Adp!G92,Codigos,Valores)*POWER(COLUMN(G92),2)</f>
        <v>#N/A</v>
      </c>
      <c r="H92" s="51" t="e">
        <f>LOOKUP(Grelha26_Adp!H92,Codigos,Valores)*POWER(COLUMN(H92),2)</f>
        <v>#N/A</v>
      </c>
      <c r="I92" s="51" t="e">
        <f>LOOKUP(Grelha26_Adp!I92,Codigos,Valores)*POWER(COLUMN(I92),2)</f>
        <v>#N/A</v>
      </c>
      <c r="J92" s="51" t="e">
        <f>LOOKUP(Grelha26_Adp!J92,Codigos,Valores)*POWER(COLUMN(J92),2)</f>
        <v>#N/A</v>
      </c>
      <c r="K92" s="51" t="e">
        <f>LOOKUP(Grelha26_Adp!K92,Codigos,Valores)*POWER(COLUMN(K92),2)</f>
        <v>#N/A</v>
      </c>
      <c r="L92" s="51" t="e">
        <f>LOOKUP(Grelha26_Adp!L92,Codigos,Valores)*POWER(COLUMN(L92),2)</f>
        <v>#N/A</v>
      </c>
      <c r="M92" s="51" t="e">
        <f>LOOKUP(Grelha26_Adp!M92,Codigos,Valores)*POWER(COLUMN(M92),2)</f>
        <v>#N/A</v>
      </c>
      <c r="N92" s="51" t="e">
        <f>LOOKUP(Grelha26_Adp!N92,Codigos,Valores)*POWER(COLUMN(N92),2)</f>
        <v>#N/A</v>
      </c>
      <c r="O92" s="51" t="e">
        <f>LOOKUP(Grelha26_Adp!O92,Codigos,Valores)*POWER(COLUMN(O92),2)</f>
        <v>#N/A</v>
      </c>
      <c r="P92" s="51" t="e">
        <f>LOOKUP(Grelha26_Adp!P92,Codigos,Valores)*POWER(COLUMN(P92),2)</f>
        <v>#N/A</v>
      </c>
      <c r="Q92" s="51" t="e">
        <f>LOOKUP(Grelha26_Adp!Q92,Codigos,Valores)*POWER(COLUMN(Q92),2)</f>
        <v>#N/A</v>
      </c>
      <c r="R92" s="51" t="e">
        <f>LOOKUP(Grelha26_Adp!R92,Codigos,Valores)*POWER(COLUMN(R92),2)</f>
        <v>#N/A</v>
      </c>
      <c r="S92" s="51" t="e">
        <f>LOOKUP(Grelha26_Adp!S92,Codigos,Valores)*POWER(COLUMN(S92),2)</f>
        <v>#N/A</v>
      </c>
      <c r="T92" s="51" t="e">
        <f>LOOKUP(Grelha26_Adp!T92,Codigos,Valores)*POWER(COLUMN(T92),2)</f>
        <v>#N/A</v>
      </c>
      <c r="U92" s="51" t="e">
        <f>LOOKUP(Grelha26_Adp!U92,Codigos,Valores)*POWER(COLUMN(U92),2)</f>
        <v>#N/A</v>
      </c>
      <c r="V92" s="51" t="e">
        <f>LOOKUP(Grelha26_Adp!V92,Codigos,Valores)*POWER(COLUMN(V92),2)</f>
        <v>#N/A</v>
      </c>
      <c r="W92" s="51" t="e">
        <f>LOOKUP(Grelha26_Adp!W92,Codigos,Valores)*POWER(COLUMN(W92),2)</f>
        <v>#N/A</v>
      </c>
      <c r="X92" s="51" t="e">
        <f>LOOKUP(Grelha26_Adp!X92,Codigos,Valores)*POWER(COLUMN(X92),2)</f>
        <v>#N/A</v>
      </c>
      <c r="Y92" s="51" t="e">
        <f>LOOKUP(Grelha26_Adp!Y92,Codigos,Valores)*POWER(COLUMN(Y92),2)</f>
        <v>#N/A</v>
      </c>
      <c r="Z92" s="51" t="e">
        <f>LOOKUP(Grelha26_Adp!Z92,Codigos,Valores)*POWER(COLUMN(Z92),2)</f>
        <v>#N/A</v>
      </c>
      <c r="AA92" s="51" t="e">
        <f>LOOKUP(Grelha26_Adp!AA92,Codigos,Valores)*POWER(COLUMN(AA92),2)</f>
        <v>#N/A</v>
      </c>
      <c r="AB92" s="51" t="e">
        <f>LOOKUP(Grelha26_Adp!AB92,Codigos,Valores)*POWER(COLUMN(AB92),2)</f>
        <v>#N/A</v>
      </c>
      <c r="AC92" s="51" t="e">
        <f>LOOKUP(Grelha26_Adp!AC92,Codigos,Valores)*POWER(COLUMN(AC92),2)</f>
        <v>#N/A</v>
      </c>
      <c r="AD92" s="51" t="e">
        <f>LOOKUP(Grelha26_Adp!AD92,Codigos,Valores)*POWER(COLUMN(AD92),2)</f>
        <v>#N/A</v>
      </c>
      <c r="AE92" s="51" t="e">
        <f>LOOKUP(Grelha26_Adp!AE92,Codigos,Valores)*POWER(COLUMN(AE92),2)</f>
        <v>#N/A</v>
      </c>
      <c r="AF92" s="51" t="e">
        <f>LOOKUP(Grelha26_Adp!AF92,Codigos,Valores)*POWER(COLUMN(AF92),2)</f>
        <v>#N/A</v>
      </c>
      <c r="AG92" s="51" t="e">
        <f>LOOKUP(Grelha26_Adp!AG92,Codigos,Valores)*POWER(COLUMN(AG92),2)</f>
        <v>#N/A</v>
      </c>
      <c r="AH92" s="51" t="e">
        <f>LOOKUP(Grelha26_Adp!AH92,Codigos,Valores)*POWER(COLUMN(AH92),2)</f>
        <v>#N/A</v>
      </c>
      <c r="AI92" s="51" t="e">
        <f>LOOKUP(Grelha26_Adp!AI92,Codigos,Valores)*POWER(COLUMN(AI92),2)</f>
        <v>#N/A</v>
      </c>
      <c r="AJ92" s="24" t="str">
        <f t="shared" si="5"/>
        <v/>
      </c>
      <c r="AK92" s="39">
        <f>IF(AND(COUNTBLANK(Grelha26_Adp!C92:'Grelha26_Adp'!AI92)=0,COUNTA(Grelha26_Adp!$D$3,Grelha26_Adp!$F$3)=2),1,0)</f>
        <v>0</v>
      </c>
      <c r="AL92" s="39" t="e">
        <f t="shared" si="6"/>
        <v>#N/A</v>
      </c>
      <c r="AM92" s="40" t="e">
        <f t="shared" si="7"/>
        <v>#N/A</v>
      </c>
      <c r="AN92" s="40" t="e">
        <f t="shared" si="8"/>
        <v>#N/A</v>
      </c>
      <c r="AO92" s="49"/>
      <c r="AP92" s="50"/>
    </row>
    <row r="93" spans="1:42" ht="14.1" customHeight="1" x14ac:dyDescent="0.25">
      <c r="A93" s="15">
        <v>83</v>
      </c>
      <c r="B93" s="20"/>
      <c r="C93" s="36">
        <f>Grelha26_Adp!C93</f>
        <v>0</v>
      </c>
      <c r="D93" s="51" t="e">
        <f>LOOKUP(Grelha26_Adp!D93,Codigos,Valores)*POWER(COLUMN(D93),2)</f>
        <v>#N/A</v>
      </c>
      <c r="E93" s="51" t="e">
        <f>LOOKUP(Grelha26_Adp!E93,Codigos,Valores)*POWER(COLUMN(E93),2)</f>
        <v>#N/A</v>
      </c>
      <c r="F93" s="51" t="e">
        <f>LOOKUP(Grelha26_Adp!F93,Codigos,Valores)*POWER(COLUMN(F93),2)</f>
        <v>#N/A</v>
      </c>
      <c r="G93" s="51" t="e">
        <f>LOOKUP(Grelha26_Adp!G93,Codigos,Valores)*POWER(COLUMN(G93),2)</f>
        <v>#N/A</v>
      </c>
      <c r="H93" s="51" t="e">
        <f>LOOKUP(Grelha26_Adp!H93,Codigos,Valores)*POWER(COLUMN(H93),2)</f>
        <v>#N/A</v>
      </c>
      <c r="I93" s="51" t="e">
        <f>LOOKUP(Grelha26_Adp!I93,Codigos,Valores)*POWER(COLUMN(I93),2)</f>
        <v>#N/A</v>
      </c>
      <c r="J93" s="51" t="e">
        <f>LOOKUP(Grelha26_Adp!J93,Codigos,Valores)*POWER(COLUMN(J93),2)</f>
        <v>#N/A</v>
      </c>
      <c r="K93" s="51" t="e">
        <f>LOOKUP(Grelha26_Adp!K93,Codigos,Valores)*POWER(COLUMN(K93),2)</f>
        <v>#N/A</v>
      </c>
      <c r="L93" s="51" t="e">
        <f>LOOKUP(Grelha26_Adp!L93,Codigos,Valores)*POWER(COLUMN(L93),2)</f>
        <v>#N/A</v>
      </c>
      <c r="M93" s="51" t="e">
        <f>LOOKUP(Grelha26_Adp!M93,Codigos,Valores)*POWER(COLUMN(M93),2)</f>
        <v>#N/A</v>
      </c>
      <c r="N93" s="51" t="e">
        <f>LOOKUP(Grelha26_Adp!N93,Codigos,Valores)*POWER(COLUMN(N93),2)</f>
        <v>#N/A</v>
      </c>
      <c r="O93" s="51" t="e">
        <f>LOOKUP(Grelha26_Adp!O93,Codigos,Valores)*POWER(COLUMN(O93),2)</f>
        <v>#N/A</v>
      </c>
      <c r="P93" s="51" t="e">
        <f>LOOKUP(Grelha26_Adp!P93,Codigos,Valores)*POWER(COLUMN(P93),2)</f>
        <v>#N/A</v>
      </c>
      <c r="Q93" s="51" t="e">
        <f>LOOKUP(Grelha26_Adp!Q93,Codigos,Valores)*POWER(COLUMN(Q93),2)</f>
        <v>#N/A</v>
      </c>
      <c r="R93" s="51" t="e">
        <f>LOOKUP(Grelha26_Adp!R93,Codigos,Valores)*POWER(COLUMN(R93),2)</f>
        <v>#N/A</v>
      </c>
      <c r="S93" s="51" t="e">
        <f>LOOKUP(Grelha26_Adp!S93,Codigos,Valores)*POWER(COLUMN(S93),2)</f>
        <v>#N/A</v>
      </c>
      <c r="T93" s="51" t="e">
        <f>LOOKUP(Grelha26_Adp!T93,Codigos,Valores)*POWER(COLUMN(T93),2)</f>
        <v>#N/A</v>
      </c>
      <c r="U93" s="51" t="e">
        <f>LOOKUP(Grelha26_Adp!U93,Codigos,Valores)*POWER(COLUMN(U93),2)</f>
        <v>#N/A</v>
      </c>
      <c r="V93" s="51" t="e">
        <f>LOOKUP(Grelha26_Adp!V93,Codigos,Valores)*POWER(COLUMN(V93),2)</f>
        <v>#N/A</v>
      </c>
      <c r="W93" s="51" t="e">
        <f>LOOKUP(Grelha26_Adp!W93,Codigos,Valores)*POWER(COLUMN(W93),2)</f>
        <v>#N/A</v>
      </c>
      <c r="X93" s="51" t="e">
        <f>LOOKUP(Grelha26_Adp!X93,Codigos,Valores)*POWER(COLUMN(X93),2)</f>
        <v>#N/A</v>
      </c>
      <c r="Y93" s="51" t="e">
        <f>LOOKUP(Grelha26_Adp!Y93,Codigos,Valores)*POWER(COLUMN(Y93),2)</f>
        <v>#N/A</v>
      </c>
      <c r="Z93" s="51" t="e">
        <f>LOOKUP(Grelha26_Adp!Z93,Codigos,Valores)*POWER(COLUMN(Z93),2)</f>
        <v>#N/A</v>
      </c>
      <c r="AA93" s="51" t="e">
        <f>LOOKUP(Grelha26_Adp!AA93,Codigos,Valores)*POWER(COLUMN(AA93),2)</f>
        <v>#N/A</v>
      </c>
      <c r="AB93" s="51" t="e">
        <f>LOOKUP(Grelha26_Adp!AB93,Codigos,Valores)*POWER(COLUMN(AB93),2)</f>
        <v>#N/A</v>
      </c>
      <c r="AC93" s="51" t="e">
        <f>LOOKUP(Grelha26_Adp!AC93,Codigos,Valores)*POWER(COLUMN(AC93),2)</f>
        <v>#N/A</v>
      </c>
      <c r="AD93" s="51" t="e">
        <f>LOOKUP(Grelha26_Adp!AD93,Codigos,Valores)*POWER(COLUMN(AD93),2)</f>
        <v>#N/A</v>
      </c>
      <c r="AE93" s="51" t="e">
        <f>LOOKUP(Grelha26_Adp!AE93,Codigos,Valores)*POWER(COLUMN(AE93),2)</f>
        <v>#N/A</v>
      </c>
      <c r="AF93" s="51" t="e">
        <f>LOOKUP(Grelha26_Adp!AF93,Codigos,Valores)*POWER(COLUMN(AF93),2)</f>
        <v>#N/A</v>
      </c>
      <c r="AG93" s="51" t="e">
        <f>LOOKUP(Grelha26_Adp!AG93,Codigos,Valores)*POWER(COLUMN(AG93),2)</f>
        <v>#N/A</v>
      </c>
      <c r="AH93" s="51" t="e">
        <f>LOOKUP(Grelha26_Adp!AH93,Codigos,Valores)*POWER(COLUMN(AH93),2)</f>
        <v>#N/A</v>
      </c>
      <c r="AI93" s="51" t="e">
        <f>LOOKUP(Grelha26_Adp!AI93,Codigos,Valores)*POWER(COLUMN(AI93),2)</f>
        <v>#N/A</v>
      </c>
      <c r="AJ93" s="24" t="str">
        <f t="shared" si="5"/>
        <v/>
      </c>
      <c r="AK93" s="39">
        <f>IF(AND(COUNTBLANK(Grelha26_Adp!C93:'Grelha26_Adp'!AI93)=0,COUNTA(Grelha26_Adp!$D$3,Grelha26_Adp!$F$3)=2),1,0)</f>
        <v>0</v>
      </c>
      <c r="AL93" s="39" t="e">
        <f t="shared" si="6"/>
        <v>#N/A</v>
      </c>
      <c r="AM93" s="40" t="e">
        <f t="shared" si="7"/>
        <v>#N/A</v>
      </c>
      <c r="AN93" s="40" t="e">
        <f t="shared" si="8"/>
        <v>#N/A</v>
      </c>
      <c r="AO93" s="49"/>
      <c r="AP93" s="50"/>
    </row>
    <row r="94" spans="1:42" ht="14.1" customHeight="1" x14ac:dyDescent="0.25">
      <c r="A94" s="15">
        <v>84</v>
      </c>
      <c r="B94" s="20"/>
      <c r="C94" s="36">
        <f>Grelha26_Adp!C94</f>
        <v>0</v>
      </c>
      <c r="D94" s="51" t="e">
        <f>LOOKUP(Grelha26_Adp!D94,Codigos,Valores)*POWER(COLUMN(D94),2)</f>
        <v>#N/A</v>
      </c>
      <c r="E94" s="51" t="e">
        <f>LOOKUP(Grelha26_Adp!E94,Codigos,Valores)*POWER(COLUMN(E94),2)</f>
        <v>#N/A</v>
      </c>
      <c r="F94" s="51" t="e">
        <f>LOOKUP(Grelha26_Adp!F94,Codigos,Valores)*POWER(COLUMN(F94),2)</f>
        <v>#N/A</v>
      </c>
      <c r="G94" s="51" t="e">
        <f>LOOKUP(Grelha26_Adp!G94,Codigos,Valores)*POWER(COLUMN(G94),2)</f>
        <v>#N/A</v>
      </c>
      <c r="H94" s="51" t="e">
        <f>LOOKUP(Grelha26_Adp!H94,Codigos,Valores)*POWER(COLUMN(H94),2)</f>
        <v>#N/A</v>
      </c>
      <c r="I94" s="51" t="e">
        <f>LOOKUP(Grelha26_Adp!I94,Codigos,Valores)*POWER(COLUMN(I94),2)</f>
        <v>#N/A</v>
      </c>
      <c r="J94" s="51" t="e">
        <f>LOOKUP(Grelha26_Adp!J94,Codigos,Valores)*POWER(COLUMN(J94),2)</f>
        <v>#N/A</v>
      </c>
      <c r="K94" s="51" t="e">
        <f>LOOKUP(Grelha26_Adp!K94,Codigos,Valores)*POWER(COLUMN(K94),2)</f>
        <v>#N/A</v>
      </c>
      <c r="L94" s="51" t="e">
        <f>LOOKUP(Grelha26_Adp!L94,Codigos,Valores)*POWER(COLUMN(L94),2)</f>
        <v>#N/A</v>
      </c>
      <c r="M94" s="51" t="e">
        <f>LOOKUP(Grelha26_Adp!M94,Codigos,Valores)*POWER(COLUMN(M94),2)</f>
        <v>#N/A</v>
      </c>
      <c r="N94" s="51" t="e">
        <f>LOOKUP(Grelha26_Adp!N94,Codigos,Valores)*POWER(COLUMN(N94),2)</f>
        <v>#N/A</v>
      </c>
      <c r="O94" s="51" t="e">
        <f>LOOKUP(Grelha26_Adp!O94,Codigos,Valores)*POWER(COLUMN(O94),2)</f>
        <v>#N/A</v>
      </c>
      <c r="P94" s="51" t="e">
        <f>LOOKUP(Grelha26_Adp!P94,Codigos,Valores)*POWER(COLUMN(P94),2)</f>
        <v>#N/A</v>
      </c>
      <c r="Q94" s="51" t="e">
        <f>LOOKUP(Grelha26_Adp!Q94,Codigos,Valores)*POWER(COLUMN(Q94),2)</f>
        <v>#N/A</v>
      </c>
      <c r="R94" s="51" t="e">
        <f>LOOKUP(Grelha26_Adp!R94,Codigos,Valores)*POWER(COLUMN(R94),2)</f>
        <v>#N/A</v>
      </c>
      <c r="S94" s="51" t="e">
        <f>LOOKUP(Grelha26_Adp!S94,Codigos,Valores)*POWER(COLUMN(S94),2)</f>
        <v>#N/A</v>
      </c>
      <c r="T94" s="51" t="e">
        <f>LOOKUP(Grelha26_Adp!T94,Codigos,Valores)*POWER(COLUMN(T94),2)</f>
        <v>#N/A</v>
      </c>
      <c r="U94" s="51" t="e">
        <f>LOOKUP(Grelha26_Adp!U94,Codigos,Valores)*POWER(COLUMN(U94),2)</f>
        <v>#N/A</v>
      </c>
      <c r="V94" s="51" t="e">
        <f>LOOKUP(Grelha26_Adp!V94,Codigos,Valores)*POWER(COLUMN(V94),2)</f>
        <v>#N/A</v>
      </c>
      <c r="W94" s="51" t="e">
        <f>LOOKUP(Grelha26_Adp!W94,Codigos,Valores)*POWER(COLUMN(W94),2)</f>
        <v>#N/A</v>
      </c>
      <c r="X94" s="51" t="e">
        <f>LOOKUP(Grelha26_Adp!X94,Codigos,Valores)*POWER(COLUMN(X94),2)</f>
        <v>#N/A</v>
      </c>
      <c r="Y94" s="51" t="e">
        <f>LOOKUP(Grelha26_Adp!Y94,Codigos,Valores)*POWER(COLUMN(Y94),2)</f>
        <v>#N/A</v>
      </c>
      <c r="Z94" s="51" t="e">
        <f>LOOKUP(Grelha26_Adp!Z94,Codigos,Valores)*POWER(COLUMN(Z94),2)</f>
        <v>#N/A</v>
      </c>
      <c r="AA94" s="51" t="e">
        <f>LOOKUP(Grelha26_Adp!AA94,Codigos,Valores)*POWER(COLUMN(AA94),2)</f>
        <v>#N/A</v>
      </c>
      <c r="AB94" s="51" t="e">
        <f>LOOKUP(Grelha26_Adp!AB94,Codigos,Valores)*POWER(COLUMN(AB94),2)</f>
        <v>#N/A</v>
      </c>
      <c r="AC94" s="51" t="e">
        <f>LOOKUP(Grelha26_Adp!AC94,Codigos,Valores)*POWER(COLUMN(AC94),2)</f>
        <v>#N/A</v>
      </c>
      <c r="AD94" s="51" t="e">
        <f>LOOKUP(Grelha26_Adp!AD94,Codigos,Valores)*POWER(COLUMN(AD94),2)</f>
        <v>#N/A</v>
      </c>
      <c r="AE94" s="51" t="e">
        <f>LOOKUP(Grelha26_Adp!AE94,Codigos,Valores)*POWER(COLUMN(AE94),2)</f>
        <v>#N/A</v>
      </c>
      <c r="AF94" s="51" t="e">
        <f>LOOKUP(Grelha26_Adp!AF94,Codigos,Valores)*POWER(COLUMN(AF94),2)</f>
        <v>#N/A</v>
      </c>
      <c r="AG94" s="51" t="e">
        <f>LOOKUP(Grelha26_Adp!AG94,Codigos,Valores)*POWER(COLUMN(AG94),2)</f>
        <v>#N/A</v>
      </c>
      <c r="AH94" s="51" t="e">
        <f>LOOKUP(Grelha26_Adp!AH94,Codigos,Valores)*POWER(COLUMN(AH94),2)</f>
        <v>#N/A</v>
      </c>
      <c r="AI94" s="51" t="e">
        <f>LOOKUP(Grelha26_Adp!AI94,Codigos,Valores)*POWER(COLUMN(AI94),2)</f>
        <v>#N/A</v>
      </c>
      <c r="AJ94" s="24" t="str">
        <f t="shared" si="5"/>
        <v/>
      </c>
      <c r="AK94" s="39">
        <f>IF(AND(COUNTBLANK(Grelha26_Adp!C94:'Grelha26_Adp'!AI94)=0,COUNTA(Grelha26_Adp!$D$3,Grelha26_Adp!$F$3)=2),1,0)</f>
        <v>0</v>
      </c>
      <c r="AL94" s="39" t="e">
        <f t="shared" si="6"/>
        <v>#N/A</v>
      </c>
      <c r="AM94" s="40" t="e">
        <f t="shared" si="7"/>
        <v>#N/A</v>
      </c>
      <c r="AN94" s="40" t="e">
        <f t="shared" si="8"/>
        <v>#N/A</v>
      </c>
      <c r="AO94" s="49"/>
      <c r="AP94" s="50"/>
    </row>
    <row r="95" spans="1:42" ht="14.1" customHeight="1" x14ac:dyDescent="0.25">
      <c r="A95" s="15">
        <v>85</v>
      </c>
      <c r="B95" s="20"/>
      <c r="C95" s="36">
        <f>Grelha26_Adp!C95</f>
        <v>0</v>
      </c>
      <c r="D95" s="51" t="e">
        <f>LOOKUP(Grelha26_Adp!D95,Codigos,Valores)*POWER(COLUMN(D95),2)</f>
        <v>#N/A</v>
      </c>
      <c r="E95" s="51" t="e">
        <f>LOOKUP(Grelha26_Adp!E95,Codigos,Valores)*POWER(COLUMN(E95),2)</f>
        <v>#N/A</v>
      </c>
      <c r="F95" s="51" t="e">
        <f>LOOKUP(Grelha26_Adp!F95,Codigos,Valores)*POWER(COLUMN(F95),2)</f>
        <v>#N/A</v>
      </c>
      <c r="G95" s="51" t="e">
        <f>LOOKUP(Grelha26_Adp!G95,Codigos,Valores)*POWER(COLUMN(G95),2)</f>
        <v>#N/A</v>
      </c>
      <c r="H95" s="51" t="e">
        <f>LOOKUP(Grelha26_Adp!H95,Codigos,Valores)*POWER(COLUMN(H95),2)</f>
        <v>#N/A</v>
      </c>
      <c r="I95" s="51" t="e">
        <f>LOOKUP(Grelha26_Adp!I95,Codigos,Valores)*POWER(COLUMN(I95),2)</f>
        <v>#N/A</v>
      </c>
      <c r="J95" s="51" t="e">
        <f>LOOKUP(Grelha26_Adp!J95,Codigos,Valores)*POWER(COLUMN(J95),2)</f>
        <v>#N/A</v>
      </c>
      <c r="K95" s="51" t="e">
        <f>LOOKUP(Grelha26_Adp!K95,Codigos,Valores)*POWER(COLUMN(K95),2)</f>
        <v>#N/A</v>
      </c>
      <c r="L95" s="51" t="e">
        <f>LOOKUP(Grelha26_Adp!L95,Codigos,Valores)*POWER(COLUMN(L95),2)</f>
        <v>#N/A</v>
      </c>
      <c r="M95" s="51" t="e">
        <f>LOOKUP(Grelha26_Adp!M95,Codigos,Valores)*POWER(COLUMN(M95),2)</f>
        <v>#N/A</v>
      </c>
      <c r="N95" s="51" t="e">
        <f>LOOKUP(Grelha26_Adp!N95,Codigos,Valores)*POWER(COLUMN(N95),2)</f>
        <v>#N/A</v>
      </c>
      <c r="O95" s="51" t="e">
        <f>LOOKUP(Grelha26_Adp!O95,Codigos,Valores)*POWER(COLUMN(O95),2)</f>
        <v>#N/A</v>
      </c>
      <c r="P95" s="51" t="e">
        <f>LOOKUP(Grelha26_Adp!P95,Codigos,Valores)*POWER(COLUMN(P95),2)</f>
        <v>#N/A</v>
      </c>
      <c r="Q95" s="51" t="e">
        <f>LOOKUP(Grelha26_Adp!Q95,Codigos,Valores)*POWER(COLUMN(Q95),2)</f>
        <v>#N/A</v>
      </c>
      <c r="R95" s="51" t="e">
        <f>LOOKUP(Grelha26_Adp!R95,Codigos,Valores)*POWER(COLUMN(R95),2)</f>
        <v>#N/A</v>
      </c>
      <c r="S95" s="51" t="e">
        <f>LOOKUP(Grelha26_Adp!S95,Codigos,Valores)*POWER(COLUMN(S95),2)</f>
        <v>#N/A</v>
      </c>
      <c r="T95" s="51" t="e">
        <f>LOOKUP(Grelha26_Adp!T95,Codigos,Valores)*POWER(COLUMN(T95),2)</f>
        <v>#N/A</v>
      </c>
      <c r="U95" s="51" t="e">
        <f>LOOKUP(Grelha26_Adp!U95,Codigos,Valores)*POWER(COLUMN(U95),2)</f>
        <v>#N/A</v>
      </c>
      <c r="V95" s="51" t="e">
        <f>LOOKUP(Grelha26_Adp!V95,Codigos,Valores)*POWER(COLUMN(V95),2)</f>
        <v>#N/A</v>
      </c>
      <c r="W95" s="51" t="e">
        <f>LOOKUP(Grelha26_Adp!W95,Codigos,Valores)*POWER(COLUMN(W95),2)</f>
        <v>#N/A</v>
      </c>
      <c r="X95" s="51" t="e">
        <f>LOOKUP(Grelha26_Adp!X95,Codigos,Valores)*POWER(COLUMN(X95),2)</f>
        <v>#N/A</v>
      </c>
      <c r="Y95" s="51" t="e">
        <f>LOOKUP(Grelha26_Adp!Y95,Codigos,Valores)*POWER(COLUMN(Y95),2)</f>
        <v>#N/A</v>
      </c>
      <c r="Z95" s="51" t="e">
        <f>LOOKUP(Grelha26_Adp!Z95,Codigos,Valores)*POWER(COLUMN(Z95),2)</f>
        <v>#N/A</v>
      </c>
      <c r="AA95" s="51" t="e">
        <f>LOOKUP(Grelha26_Adp!AA95,Codigos,Valores)*POWER(COLUMN(AA95),2)</f>
        <v>#N/A</v>
      </c>
      <c r="AB95" s="51" t="e">
        <f>LOOKUP(Grelha26_Adp!AB95,Codigos,Valores)*POWER(COLUMN(AB95),2)</f>
        <v>#N/A</v>
      </c>
      <c r="AC95" s="51" t="e">
        <f>LOOKUP(Grelha26_Adp!AC95,Codigos,Valores)*POWER(COLUMN(AC95),2)</f>
        <v>#N/A</v>
      </c>
      <c r="AD95" s="51" t="e">
        <f>LOOKUP(Grelha26_Adp!AD95,Codigos,Valores)*POWER(COLUMN(AD95),2)</f>
        <v>#N/A</v>
      </c>
      <c r="AE95" s="51" t="e">
        <f>LOOKUP(Grelha26_Adp!AE95,Codigos,Valores)*POWER(COLUMN(AE95),2)</f>
        <v>#N/A</v>
      </c>
      <c r="AF95" s="51" t="e">
        <f>LOOKUP(Grelha26_Adp!AF95,Codigos,Valores)*POWER(COLUMN(AF95),2)</f>
        <v>#N/A</v>
      </c>
      <c r="AG95" s="51" t="e">
        <f>LOOKUP(Grelha26_Adp!AG95,Codigos,Valores)*POWER(COLUMN(AG95),2)</f>
        <v>#N/A</v>
      </c>
      <c r="AH95" s="51" t="e">
        <f>LOOKUP(Grelha26_Adp!AH95,Codigos,Valores)*POWER(COLUMN(AH95),2)</f>
        <v>#N/A</v>
      </c>
      <c r="AI95" s="51" t="e">
        <f>LOOKUP(Grelha26_Adp!AI95,Codigos,Valores)*POWER(COLUMN(AI95),2)</f>
        <v>#N/A</v>
      </c>
      <c r="AJ95" s="24" t="str">
        <f t="shared" si="5"/>
        <v/>
      </c>
      <c r="AK95" s="39">
        <f>IF(AND(COUNTBLANK(Grelha26_Adp!C95:'Grelha26_Adp'!AI95)=0,COUNTA(Grelha26_Adp!$D$3,Grelha26_Adp!$F$3)=2),1,0)</f>
        <v>0</v>
      </c>
      <c r="AL95" s="39" t="e">
        <f t="shared" si="6"/>
        <v>#N/A</v>
      </c>
      <c r="AM95" s="40" t="e">
        <f t="shared" si="7"/>
        <v>#N/A</v>
      </c>
      <c r="AN95" s="40" t="e">
        <f t="shared" si="8"/>
        <v>#N/A</v>
      </c>
      <c r="AO95" s="49"/>
      <c r="AP95" s="50"/>
    </row>
    <row r="96" spans="1:42" ht="14.1" customHeight="1" x14ac:dyDescent="0.25">
      <c r="A96" s="15">
        <v>86</v>
      </c>
      <c r="B96" s="20"/>
      <c r="C96" s="36">
        <f>Grelha26_Adp!C96</f>
        <v>0</v>
      </c>
      <c r="D96" s="51" t="e">
        <f>LOOKUP(Grelha26_Adp!D96,Codigos,Valores)*POWER(COLUMN(D96),2)</f>
        <v>#N/A</v>
      </c>
      <c r="E96" s="51" t="e">
        <f>LOOKUP(Grelha26_Adp!E96,Codigos,Valores)*POWER(COLUMN(E96),2)</f>
        <v>#N/A</v>
      </c>
      <c r="F96" s="51" t="e">
        <f>LOOKUP(Grelha26_Adp!F96,Codigos,Valores)*POWER(COLUMN(F96),2)</f>
        <v>#N/A</v>
      </c>
      <c r="G96" s="51" t="e">
        <f>LOOKUP(Grelha26_Adp!G96,Codigos,Valores)*POWER(COLUMN(G96),2)</f>
        <v>#N/A</v>
      </c>
      <c r="H96" s="51" t="e">
        <f>LOOKUP(Grelha26_Adp!H96,Codigos,Valores)*POWER(COLUMN(H96),2)</f>
        <v>#N/A</v>
      </c>
      <c r="I96" s="51" t="e">
        <f>LOOKUP(Grelha26_Adp!I96,Codigos,Valores)*POWER(COLUMN(I96),2)</f>
        <v>#N/A</v>
      </c>
      <c r="J96" s="51" t="e">
        <f>LOOKUP(Grelha26_Adp!J96,Codigos,Valores)*POWER(COLUMN(J96),2)</f>
        <v>#N/A</v>
      </c>
      <c r="K96" s="51" t="e">
        <f>LOOKUP(Grelha26_Adp!K96,Codigos,Valores)*POWER(COLUMN(K96),2)</f>
        <v>#N/A</v>
      </c>
      <c r="L96" s="51" t="e">
        <f>LOOKUP(Grelha26_Adp!L96,Codigos,Valores)*POWER(COLUMN(L96),2)</f>
        <v>#N/A</v>
      </c>
      <c r="M96" s="51" t="e">
        <f>LOOKUP(Grelha26_Adp!M96,Codigos,Valores)*POWER(COLUMN(M96),2)</f>
        <v>#N/A</v>
      </c>
      <c r="N96" s="51" t="e">
        <f>LOOKUP(Grelha26_Adp!N96,Codigos,Valores)*POWER(COLUMN(N96),2)</f>
        <v>#N/A</v>
      </c>
      <c r="O96" s="51" t="e">
        <f>LOOKUP(Grelha26_Adp!O96,Codigos,Valores)*POWER(COLUMN(O96),2)</f>
        <v>#N/A</v>
      </c>
      <c r="P96" s="51" t="e">
        <f>LOOKUP(Grelha26_Adp!P96,Codigos,Valores)*POWER(COLUMN(P96),2)</f>
        <v>#N/A</v>
      </c>
      <c r="Q96" s="51" t="e">
        <f>LOOKUP(Grelha26_Adp!Q96,Codigos,Valores)*POWER(COLUMN(Q96),2)</f>
        <v>#N/A</v>
      </c>
      <c r="R96" s="51" t="e">
        <f>LOOKUP(Grelha26_Adp!R96,Codigos,Valores)*POWER(COLUMN(R96),2)</f>
        <v>#N/A</v>
      </c>
      <c r="S96" s="51" t="e">
        <f>LOOKUP(Grelha26_Adp!S96,Codigos,Valores)*POWER(COLUMN(S96),2)</f>
        <v>#N/A</v>
      </c>
      <c r="T96" s="51" t="e">
        <f>LOOKUP(Grelha26_Adp!T96,Codigos,Valores)*POWER(COLUMN(T96),2)</f>
        <v>#N/A</v>
      </c>
      <c r="U96" s="51" t="e">
        <f>LOOKUP(Grelha26_Adp!U96,Codigos,Valores)*POWER(COLUMN(U96),2)</f>
        <v>#N/A</v>
      </c>
      <c r="V96" s="51" t="e">
        <f>LOOKUP(Grelha26_Adp!V96,Codigos,Valores)*POWER(COLUMN(V96),2)</f>
        <v>#N/A</v>
      </c>
      <c r="W96" s="51" t="e">
        <f>LOOKUP(Grelha26_Adp!W96,Codigos,Valores)*POWER(COLUMN(W96),2)</f>
        <v>#N/A</v>
      </c>
      <c r="X96" s="51" t="e">
        <f>LOOKUP(Grelha26_Adp!X96,Codigos,Valores)*POWER(COLUMN(X96),2)</f>
        <v>#N/A</v>
      </c>
      <c r="Y96" s="51" t="e">
        <f>LOOKUP(Grelha26_Adp!Y96,Codigos,Valores)*POWER(COLUMN(Y96),2)</f>
        <v>#N/A</v>
      </c>
      <c r="Z96" s="51" t="e">
        <f>LOOKUP(Grelha26_Adp!Z96,Codigos,Valores)*POWER(COLUMN(Z96),2)</f>
        <v>#N/A</v>
      </c>
      <c r="AA96" s="51" t="e">
        <f>LOOKUP(Grelha26_Adp!AA96,Codigos,Valores)*POWER(COLUMN(AA96),2)</f>
        <v>#N/A</v>
      </c>
      <c r="AB96" s="51" t="e">
        <f>LOOKUP(Grelha26_Adp!AB96,Codigos,Valores)*POWER(COLUMN(AB96),2)</f>
        <v>#N/A</v>
      </c>
      <c r="AC96" s="51" t="e">
        <f>LOOKUP(Grelha26_Adp!AC96,Codigos,Valores)*POWER(COLUMN(AC96),2)</f>
        <v>#N/A</v>
      </c>
      <c r="AD96" s="51" t="e">
        <f>LOOKUP(Grelha26_Adp!AD96,Codigos,Valores)*POWER(COLUMN(AD96),2)</f>
        <v>#N/A</v>
      </c>
      <c r="AE96" s="51" t="e">
        <f>LOOKUP(Grelha26_Adp!AE96,Codigos,Valores)*POWER(COLUMN(AE96),2)</f>
        <v>#N/A</v>
      </c>
      <c r="AF96" s="51" t="e">
        <f>LOOKUP(Grelha26_Adp!AF96,Codigos,Valores)*POWER(COLUMN(AF96),2)</f>
        <v>#N/A</v>
      </c>
      <c r="AG96" s="51" t="e">
        <f>LOOKUP(Grelha26_Adp!AG96,Codigos,Valores)*POWER(COLUMN(AG96),2)</f>
        <v>#N/A</v>
      </c>
      <c r="AH96" s="51" t="e">
        <f>LOOKUP(Grelha26_Adp!AH96,Codigos,Valores)*POWER(COLUMN(AH96),2)</f>
        <v>#N/A</v>
      </c>
      <c r="AI96" s="51" t="e">
        <f>LOOKUP(Grelha26_Adp!AI96,Codigos,Valores)*POWER(COLUMN(AI96),2)</f>
        <v>#N/A</v>
      </c>
      <c r="AJ96" s="24" t="str">
        <f t="shared" si="5"/>
        <v/>
      </c>
      <c r="AK96" s="39">
        <f>IF(AND(COUNTBLANK(Grelha26_Adp!C96:'Grelha26_Adp'!AI96)=0,COUNTA(Grelha26_Adp!$D$3,Grelha26_Adp!$F$3)=2),1,0)</f>
        <v>0</v>
      </c>
      <c r="AL96" s="39" t="e">
        <f t="shared" si="6"/>
        <v>#N/A</v>
      </c>
      <c r="AM96" s="40" t="e">
        <f t="shared" si="7"/>
        <v>#N/A</v>
      </c>
      <c r="AN96" s="40" t="e">
        <f t="shared" si="8"/>
        <v>#N/A</v>
      </c>
      <c r="AO96" s="49"/>
      <c r="AP96" s="50"/>
    </row>
    <row r="97" spans="1:42" ht="14.1" customHeight="1" x14ac:dyDescent="0.25">
      <c r="A97" s="15">
        <v>87</v>
      </c>
      <c r="B97" s="20"/>
      <c r="C97" s="36">
        <f>Grelha26_Adp!C97</f>
        <v>0</v>
      </c>
      <c r="D97" s="51" t="e">
        <f>LOOKUP(Grelha26_Adp!D97,Codigos,Valores)*POWER(COLUMN(D97),2)</f>
        <v>#N/A</v>
      </c>
      <c r="E97" s="51" t="e">
        <f>LOOKUP(Grelha26_Adp!E97,Codigos,Valores)*POWER(COLUMN(E97),2)</f>
        <v>#N/A</v>
      </c>
      <c r="F97" s="51" t="e">
        <f>LOOKUP(Grelha26_Adp!F97,Codigos,Valores)*POWER(COLUMN(F97),2)</f>
        <v>#N/A</v>
      </c>
      <c r="G97" s="51" t="e">
        <f>LOOKUP(Grelha26_Adp!G97,Codigos,Valores)*POWER(COLUMN(G97),2)</f>
        <v>#N/A</v>
      </c>
      <c r="H97" s="51" t="e">
        <f>LOOKUP(Grelha26_Adp!H97,Codigos,Valores)*POWER(COLUMN(H97),2)</f>
        <v>#N/A</v>
      </c>
      <c r="I97" s="51" t="e">
        <f>LOOKUP(Grelha26_Adp!I97,Codigos,Valores)*POWER(COLUMN(I97),2)</f>
        <v>#N/A</v>
      </c>
      <c r="J97" s="51" t="e">
        <f>LOOKUP(Grelha26_Adp!J97,Codigos,Valores)*POWER(COLUMN(J97),2)</f>
        <v>#N/A</v>
      </c>
      <c r="K97" s="51" t="e">
        <f>LOOKUP(Grelha26_Adp!K97,Codigos,Valores)*POWER(COLUMN(K97),2)</f>
        <v>#N/A</v>
      </c>
      <c r="L97" s="51" t="e">
        <f>LOOKUP(Grelha26_Adp!L97,Codigos,Valores)*POWER(COLUMN(L97),2)</f>
        <v>#N/A</v>
      </c>
      <c r="M97" s="51" t="e">
        <f>LOOKUP(Grelha26_Adp!M97,Codigos,Valores)*POWER(COLUMN(M97),2)</f>
        <v>#N/A</v>
      </c>
      <c r="N97" s="51" t="e">
        <f>LOOKUP(Grelha26_Adp!N97,Codigos,Valores)*POWER(COLUMN(N97),2)</f>
        <v>#N/A</v>
      </c>
      <c r="O97" s="51" t="e">
        <f>LOOKUP(Grelha26_Adp!O97,Codigos,Valores)*POWER(COLUMN(O97),2)</f>
        <v>#N/A</v>
      </c>
      <c r="P97" s="51" t="e">
        <f>LOOKUP(Grelha26_Adp!P97,Codigos,Valores)*POWER(COLUMN(P97),2)</f>
        <v>#N/A</v>
      </c>
      <c r="Q97" s="51" t="e">
        <f>LOOKUP(Grelha26_Adp!Q97,Codigos,Valores)*POWER(COLUMN(Q97),2)</f>
        <v>#N/A</v>
      </c>
      <c r="R97" s="51" t="e">
        <f>LOOKUP(Grelha26_Adp!R97,Codigos,Valores)*POWER(COLUMN(R97),2)</f>
        <v>#N/A</v>
      </c>
      <c r="S97" s="51" t="e">
        <f>LOOKUP(Grelha26_Adp!S97,Codigos,Valores)*POWER(COLUMN(S97),2)</f>
        <v>#N/A</v>
      </c>
      <c r="T97" s="51" t="e">
        <f>LOOKUP(Grelha26_Adp!T97,Codigos,Valores)*POWER(COLUMN(T97),2)</f>
        <v>#N/A</v>
      </c>
      <c r="U97" s="51" t="e">
        <f>LOOKUP(Grelha26_Adp!U97,Codigos,Valores)*POWER(COLUMN(U97),2)</f>
        <v>#N/A</v>
      </c>
      <c r="V97" s="51" t="e">
        <f>LOOKUP(Grelha26_Adp!V97,Codigos,Valores)*POWER(COLUMN(V97),2)</f>
        <v>#N/A</v>
      </c>
      <c r="W97" s="51" t="e">
        <f>LOOKUP(Grelha26_Adp!W97,Codigos,Valores)*POWER(COLUMN(W97),2)</f>
        <v>#N/A</v>
      </c>
      <c r="X97" s="51" t="e">
        <f>LOOKUP(Grelha26_Adp!X97,Codigos,Valores)*POWER(COLUMN(X97),2)</f>
        <v>#N/A</v>
      </c>
      <c r="Y97" s="51" t="e">
        <f>LOOKUP(Grelha26_Adp!Y97,Codigos,Valores)*POWER(COLUMN(Y97),2)</f>
        <v>#N/A</v>
      </c>
      <c r="Z97" s="51" t="e">
        <f>LOOKUP(Grelha26_Adp!Z97,Codigos,Valores)*POWER(COLUMN(Z97),2)</f>
        <v>#N/A</v>
      </c>
      <c r="AA97" s="51" t="e">
        <f>LOOKUP(Grelha26_Adp!AA97,Codigos,Valores)*POWER(COLUMN(AA97),2)</f>
        <v>#N/A</v>
      </c>
      <c r="AB97" s="51" t="e">
        <f>LOOKUP(Grelha26_Adp!AB97,Codigos,Valores)*POWER(COLUMN(AB97),2)</f>
        <v>#N/A</v>
      </c>
      <c r="AC97" s="51" t="e">
        <f>LOOKUP(Grelha26_Adp!AC97,Codigos,Valores)*POWER(COLUMN(AC97),2)</f>
        <v>#N/A</v>
      </c>
      <c r="AD97" s="51" t="e">
        <f>LOOKUP(Grelha26_Adp!AD97,Codigos,Valores)*POWER(COLUMN(AD97),2)</f>
        <v>#N/A</v>
      </c>
      <c r="AE97" s="51" t="e">
        <f>LOOKUP(Grelha26_Adp!AE97,Codigos,Valores)*POWER(COLUMN(AE97),2)</f>
        <v>#N/A</v>
      </c>
      <c r="AF97" s="51" t="e">
        <f>LOOKUP(Grelha26_Adp!AF97,Codigos,Valores)*POWER(COLUMN(AF97),2)</f>
        <v>#N/A</v>
      </c>
      <c r="AG97" s="51" t="e">
        <f>LOOKUP(Grelha26_Adp!AG97,Codigos,Valores)*POWER(COLUMN(AG97),2)</f>
        <v>#N/A</v>
      </c>
      <c r="AH97" s="51" t="e">
        <f>LOOKUP(Grelha26_Adp!AH97,Codigos,Valores)*POWER(COLUMN(AH97),2)</f>
        <v>#N/A</v>
      </c>
      <c r="AI97" s="51" t="e">
        <f>LOOKUP(Grelha26_Adp!AI97,Codigos,Valores)*POWER(COLUMN(AI97),2)</f>
        <v>#N/A</v>
      </c>
      <c r="AJ97" s="24" t="str">
        <f t="shared" si="5"/>
        <v/>
      </c>
      <c r="AK97" s="39">
        <f>IF(AND(COUNTBLANK(Grelha26_Adp!C97:'Grelha26_Adp'!AI97)=0,COUNTA(Grelha26_Adp!$D$3,Grelha26_Adp!$F$3)=2),1,0)</f>
        <v>0</v>
      </c>
      <c r="AL97" s="39" t="e">
        <f t="shared" si="6"/>
        <v>#N/A</v>
      </c>
      <c r="AM97" s="40" t="e">
        <f t="shared" si="7"/>
        <v>#N/A</v>
      </c>
      <c r="AN97" s="40" t="e">
        <f t="shared" si="8"/>
        <v>#N/A</v>
      </c>
      <c r="AO97" s="49"/>
      <c r="AP97" s="50"/>
    </row>
    <row r="98" spans="1:42" ht="14.1" customHeight="1" x14ac:dyDescent="0.25">
      <c r="A98" s="15">
        <v>88</v>
      </c>
      <c r="B98" s="20"/>
      <c r="C98" s="36">
        <f>Grelha26_Adp!C98</f>
        <v>0</v>
      </c>
      <c r="D98" s="51" t="e">
        <f>LOOKUP(Grelha26_Adp!D98,Codigos,Valores)*POWER(COLUMN(D98),2)</f>
        <v>#N/A</v>
      </c>
      <c r="E98" s="51" t="e">
        <f>LOOKUP(Grelha26_Adp!E98,Codigos,Valores)*POWER(COLUMN(E98),2)</f>
        <v>#N/A</v>
      </c>
      <c r="F98" s="51" t="e">
        <f>LOOKUP(Grelha26_Adp!F98,Codigos,Valores)*POWER(COLUMN(F98),2)</f>
        <v>#N/A</v>
      </c>
      <c r="G98" s="51" t="e">
        <f>LOOKUP(Grelha26_Adp!G98,Codigos,Valores)*POWER(COLUMN(G98),2)</f>
        <v>#N/A</v>
      </c>
      <c r="H98" s="51" t="e">
        <f>LOOKUP(Grelha26_Adp!H98,Codigos,Valores)*POWER(COLUMN(H98),2)</f>
        <v>#N/A</v>
      </c>
      <c r="I98" s="51" t="e">
        <f>LOOKUP(Grelha26_Adp!I98,Codigos,Valores)*POWER(COLUMN(I98),2)</f>
        <v>#N/A</v>
      </c>
      <c r="J98" s="51" t="e">
        <f>LOOKUP(Grelha26_Adp!J98,Codigos,Valores)*POWER(COLUMN(J98),2)</f>
        <v>#N/A</v>
      </c>
      <c r="K98" s="51" t="e">
        <f>LOOKUP(Grelha26_Adp!K98,Codigos,Valores)*POWER(COLUMN(K98),2)</f>
        <v>#N/A</v>
      </c>
      <c r="L98" s="51" t="e">
        <f>LOOKUP(Grelha26_Adp!L98,Codigos,Valores)*POWER(COLUMN(L98),2)</f>
        <v>#N/A</v>
      </c>
      <c r="M98" s="51" t="e">
        <f>LOOKUP(Grelha26_Adp!M98,Codigos,Valores)*POWER(COLUMN(M98),2)</f>
        <v>#N/A</v>
      </c>
      <c r="N98" s="51" t="e">
        <f>LOOKUP(Grelha26_Adp!N98,Codigos,Valores)*POWER(COLUMN(N98),2)</f>
        <v>#N/A</v>
      </c>
      <c r="O98" s="51" t="e">
        <f>LOOKUP(Grelha26_Adp!O98,Codigos,Valores)*POWER(COLUMN(O98),2)</f>
        <v>#N/A</v>
      </c>
      <c r="P98" s="51" t="e">
        <f>LOOKUP(Grelha26_Adp!P98,Codigos,Valores)*POWER(COLUMN(P98),2)</f>
        <v>#N/A</v>
      </c>
      <c r="Q98" s="51" t="e">
        <f>LOOKUP(Grelha26_Adp!Q98,Codigos,Valores)*POWER(COLUMN(Q98),2)</f>
        <v>#N/A</v>
      </c>
      <c r="R98" s="51" t="e">
        <f>LOOKUP(Grelha26_Adp!R98,Codigos,Valores)*POWER(COLUMN(R98),2)</f>
        <v>#N/A</v>
      </c>
      <c r="S98" s="51" t="e">
        <f>LOOKUP(Grelha26_Adp!S98,Codigos,Valores)*POWER(COLUMN(S98),2)</f>
        <v>#N/A</v>
      </c>
      <c r="T98" s="51" t="e">
        <f>LOOKUP(Grelha26_Adp!T98,Codigos,Valores)*POWER(COLUMN(T98),2)</f>
        <v>#N/A</v>
      </c>
      <c r="U98" s="51" t="e">
        <f>LOOKUP(Grelha26_Adp!U98,Codigos,Valores)*POWER(COLUMN(U98),2)</f>
        <v>#N/A</v>
      </c>
      <c r="V98" s="51" t="e">
        <f>LOOKUP(Grelha26_Adp!V98,Codigos,Valores)*POWER(COLUMN(V98),2)</f>
        <v>#N/A</v>
      </c>
      <c r="W98" s="51" t="e">
        <f>LOOKUP(Grelha26_Adp!W98,Codigos,Valores)*POWER(COLUMN(W98),2)</f>
        <v>#N/A</v>
      </c>
      <c r="X98" s="51" t="e">
        <f>LOOKUP(Grelha26_Adp!X98,Codigos,Valores)*POWER(COLUMN(X98),2)</f>
        <v>#N/A</v>
      </c>
      <c r="Y98" s="51" t="e">
        <f>LOOKUP(Grelha26_Adp!Y98,Codigos,Valores)*POWER(COLUMN(Y98),2)</f>
        <v>#N/A</v>
      </c>
      <c r="Z98" s="51" t="e">
        <f>LOOKUP(Grelha26_Adp!Z98,Codigos,Valores)*POWER(COLUMN(Z98),2)</f>
        <v>#N/A</v>
      </c>
      <c r="AA98" s="51" t="e">
        <f>LOOKUP(Grelha26_Adp!AA98,Codigos,Valores)*POWER(COLUMN(AA98),2)</f>
        <v>#N/A</v>
      </c>
      <c r="AB98" s="51" t="e">
        <f>LOOKUP(Grelha26_Adp!AB98,Codigos,Valores)*POWER(COLUMN(AB98),2)</f>
        <v>#N/A</v>
      </c>
      <c r="AC98" s="51" t="e">
        <f>LOOKUP(Grelha26_Adp!AC98,Codigos,Valores)*POWER(COLUMN(AC98),2)</f>
        <v>#N/A</v>
      </c>
      <c r="AD98" s="51" t="e">
        <f>LOOKUP(Grelha26_Adp!AD98,Codigos,Valores)*POWER(COLUMN(AD98),2)</f>
        <v>#N/A</v>
      </c>
      <c r="AE98" s="51" t="e">
        <f>LOOKUP(Grelha26_Adp!AE98,Codigos,Valores)*POWER(COLUMN(AE98),2)</f>
        <v>#N/A</v>
      </c>
      <c r="AF98" s="51" t="e">
        <f>LOOKUP(Grelha26_Adp!AF98,Codigos,Valores)*POWER(COLUMN(AF98),2)</f>
        <v>#N/A</v>
      </c>
      <c r="AG98" s="51" t="e">
        <f>LOOKUP(Grelha26_Adp!AG98,Codigos,Valores)*POWER(COLUMN(AG98),2)</f>
        <v>#N/A</v>
      </c>
      <c r="AH98" s="51" t="e">
        <f>LOOKUP(Grelha26_Adp!AH98,Codigos,Valores)*POWER(COLUMN(AH98),2)</f>
        <v>#N/A</v>
      </c>
      <c r="AI98" s="51" t="e">
        <f>LOOKUP(Grelha26_Adp!AI98,Codigos,Valores)*POWER(COLUMN(AI98),2)</f>
        <v>#N/A</v>
      </c>
      <c r="AJ98" s="24" t="str">
        <f t="shared" si="5"/>
        <v/>
      </c>
      <c r="AK98" s="39">
        <f>IF(AND(COUNTBLANK(Grelha26_Adp!C98:'Grelha26_Adp'!AI98)=0,COUNTA(Grelha26_Adp!$D$3,Grelha26_Adp!$F$3)=2),1,0)</f>
        <v>0</v>
      </c>
      <c r="AL98" s="39" t="e">
        <f t="shared" si="6"/>
        <v>#N/A</v>
      </c>
      <c r="AM98" s="40" t="e">
        <f t="shared" si="7"/>
        <v>#N/A</v>
      </c>
      <c r="AN98" s="40" t="e">
        <f t="shared" si="8"/>
        <v>#N/A</v>
      </c>
      <c r="AO98" s="49"/>
      <c r="AP98" s="50"/>
    </row>
    <row r="99" spans="1:42" ht="14.1" customHeight="1" x14ac:dyDescent="0.25">
      <c r="A99" s="15">
        <v>89</v>
      </c>
      <c r="B99" s="20"/>
      <c r="C99" s="36">
        <f>Grelha26_Adp!C99</f>
        <v>0</v>
      </c>
      <c r="D99" s="51" t="e">
        <f>LOOKUP(Grelha26_Adp!D99,Codigos,Valores)*POWER(COLUMN(D99),2)</f>
        <v>#N/A</v>
      </c>
      <c r="E99" s="51" t="e">
        <f>LOOKUP(Grelha26_Adp!E99,Codigos,Valores)*POWER(COLUMN(E99),2)</f>
        <v>#N/A</v>
      </c>
      <c r="F99" s="51" t="e">
        <f>LOOKUP(Grelha26_Adp!F99,Codigos,Valores)*POWER(COLUMN(F99),2)</f>
        <v>#N/A</v>
      </c>
      <c r="G99" s="51" t="e">
        <f>LOOKUP(Grelha26_Adp!G99,Codigos,Valores)*POWER(COLUMN(G99),2)</f>
        <v>#N/A</v>
      </c>
      <c r="H99" s="51" t="e">
        <f>LOOKUP(Grelha26_Adp!H99,Codigos,Valores)*POWER(COLUMN(H99),2)</f>
        <v>#N/A</v>
      </c>
      <c r="I99" s="51" t="e">
        <f>LOOKUP(Grelha26_Adp!I99,Codigos,Valores)*POWER(COLUMN(I99),2)</f>
        <v>#N/A</v>
      </c>
      <c r="J99" s="51" t="e">
        <f>LOOKUP(Grelha26_Adp!J99,Codigos,Valores)*POWER(COLUMN(J99),2)</f>
        <v>#N/A</v>
      </c>
      <c r="K99" s="51" t="e">
        <f>LOOKUP(Grelha26_Adp!K99,Codigos,Valores)*POWER(COLUMN(K99),2)</f>
        <v>#N/A</v>
      </c>
      <c r="L99" s="51" t="e">
        <f>LOOKUP(Grelha26_Adp!L99,Codigos,Valores)*POWER(COLUMN(L99),2)</f>
        <v>#N/A</v>
      </c>
      <c r="M99" s="51" t="e">
        <f>LOOKUP(Grelha26_Adp!M99,Codigos,Valores)*POWER(COLUMN(M99),2)</f>
        <v>#N/A</v>
      </c>
      <c r="N99" s="51" t="e">
        <f>LOOKUP(Grelha26_Adp!N99,Codigos,Valores)*POWER(COLUMN(N99),2)</f>
        <v>#N/A</v>
      </c>
      <c r="O99" s="51" t="e">
        <f>LOOKUP(Grelha26_Adp!O99,Codigos,Valores)*POWER(COLUMN(O99),2)</f>
        <v>#N/A</v>
      </c>
      <c r="P99" s="51" t="e">
        <f>LOOKUP(Grelha26_Adp!P99,Codigos,Valores)*POWER(COLUMN(P99),2)</f>
        <v>#N/A</v>
      </c>
      <c r="Q99" s="51" t="e">
        <f>LOOKUP(Grelha26_Adp!Q99,Codigos,Valores)*POWER(COLUMN(Q99),2)</f>
        <v>#N/A</v>
      </c>
      <c r="R99" s="51" t="e">
        <f>LOOKUP(Grelha26_Adp!R99,Codigos,Valores)*POWER(COLUMN(R99),2)</f>
        <v>#N/A</v>
      </c>
      <c r="S99" s="51" t="e">
        <f>LOOKUP(Grelha26_Adp!S99,Codigos,Valores)*POWER(COLUMN(S99),2)</f>
        <v>#N/A</v>
      </c>
      <c r="T99" s="51" t="e">
        <f>LOOKUP(Grelha26_Adp!T99,Codigos,Valores)*POWER(COLUMN(T99),2)</f>
        <v>#N/A</v>
      </c>
      <c r="U99" s="51" t="e">
        <f>LOOKUP(Grelha26_Adp!U99,Codigos,Valores)*POWER(COLUMN(U99),2)</f>
        <v>#N/A</v>
      </c>
      <c r="V99" s="51" t="e">
        <f>LOOKUP(Grelha26_Adp!V99,Codigos,Valores)*POWER(COLUMN(V99),2)</f>
        <v>#N/A</v>
      </c>
      <c r="W99" s="51" t="e">
        <f>LOOKUP(Grelha26_Adp!W99,Codigos,Valores)*POWER(COLUMN(W99),2)</f>
        <v>#N/A</v>
      </c>
      <c r="X99" s="51" t="e">
        <f>LOOKUP(Grelha26_Adp!X99,Codigos,Valores)*POWER(COLUMN(X99),2)</f>
        <v>#N/A</v>
      </c>
      <c r="Y99" s="51" t="e">
        <f>LOOKUP(Grelha26_Adp!Y99,Codigos,Valores)*POWER(COLUMN(Y99),2)</f>
        <v>#N/A</v>
      </c>
      <c r="Z99" s="51" t="e">
        <f>LOOKUP(Grelha26_Adp!Z99,Codigos,Valores)*POWER(COLUMN(Z99),2)</f>
        <v>#N/A</v>
      </c>
      <c r="AA99" s="51" t="e">
        <f>LOOKUP(Grelha26_Adp!AA99,Codigos,Valores)*POWER(COLUMN(AA99),2)</f>
        <v>#N/A</v>
      </c>
      <c r="AB99" s="51" t="e">
        <f>LOOKUP(Grelha26_Adp!AB99,Codigos,Valores)*POWER(COLUMN(AB99),2)</f>
        <v>#N/A</v>
      </c>
      <c r="AC99" s="51" t="e">
        <f>LOOKUP(Grelha26_Adp!AC99,Codigos,Valores)*POWER(COLUMN(AC99),2)</f>
        <v>#N/A</v>
      </c>
      <c r="AD99" s="51" t="e">
        <f>LOOKUP(Grelha26_Adp!AD99,Codigos,Valores)*POWER(COLUMN(AD99),2)</f>
        <v>#N/A</v>
      </c>
      <c r="AE99" s="51" t="e">
        <f>LOOKUP(Grelha26_Adp!AE99,Codigos,Valores)*POWER(COLUMN(AE99),2)</f>
        <v>#N/A</v>
      </c>
      <c r="AF99" s="51" t="e">
        <f>LOOKUP(Grelha26_Adp!AF99,Codigos,Valores)*POWER(COLUMN(AF99),2)</f>
        <v>#N/A</v>
      </c>
      <c r="AG99" s="51" t="e">
        <f>LOOKUP(Grelha26_Adp!AG99,Codigos,Valores)*POWER(COLUMN(AG99),2)</f>
        <v>#N/A</v>
      </c>
      <c r="AH99" s="51" t="e">
        <f>LOOKUP(Grelha26_Adp!AH99,Codigos,Valores)*POWER(COLUMN(AH99),2)</f>
        <v>#N/A</v>
      </c>
      <c r="AI99" s="51" t="e">
        <f>LOOKUP(Grelha26_Adp!AI99,Codigos,Valores)*POWER(COLUMN(AI99),2)</f>
        <v>#N/A</v>
      </c>
      <c r="AJ99" s="24" t="str">
        <f t="shared" si="5"/>
        <v/>
      </c>
      <c r="AK99" s="39">
        <f>IF(AND(COUNTBLANK(Grelha26_Adp!C99:'Grelha26_Adp'!AI99)=0,COUNTA(Grelha26_Adp!$D$3,Grelha26_Adp!$F$3)=2),1,0)</f>
        <v>0</v>
      </c>
      <c r="AL99" s="39" t="e">
        <f t="shared" si="6"/>
        <v>#N/A</v>
      </c>
      <c r="AM99" s="40" t="e">
        <f t="shared" si="7"/>
        <v>#N/A</v>
      </c>
      <c r="AN99" s="40" t="e">
        <f t="shared" si="8"/>
        <v>#N/A</v>
      </c>
      <c r="AO99" s="49"/>
      <c r="AP99" s="50"/>
    </row>
    <row r="100" spans="1:42" ht="14.1" customHeight="1" thickBot="1" x14ac:dyDescent="0.3">
      <c r="A100" s="15">
        <v>90</v>
      </c>
      <c r="B100" s="22"/>
      <c r="C100" s="36">
        <f>Grelha26_Adp!C100</f>
        <v>0</v>
      </c>
      <c r="D100" s="51" t="e">
        <f>LOOKUP(Grelha26_Adp!D100,Codigos,Valores)*POWER(COLUMN(D100),2)</f>
        <v>#N/A</v>
      </c>
      <c r="E100" s="51" t="e">
        <f>LOOKUP(Grelha26_Adp!E100,Codigos,Valores)*POWER(COLUMN(E100),2)</f>
        <v>#N/A</v>
      </c>
      <c r="F100" s="51" t="e">
        <f>LOOKUP(Grelha26_Adp!F100,Codigos,Valores)*POWER(COLUMN(F100),2)</f>
        <v>#N/A</v>
      </c>
      <c r="G100" s="51" t="e">
        <f>LOOKUP(Grelha26_Adp!G100,Codigos,Valores)*POWER(COLUMN(G100),2)</f>
        <v>#N/A</v>
      </c>
      <c r="H100" s="51" t="e">
        <f>LOOKUP(Grelha26_Adp!H100,Codigos,Valores)*POWER(COLUMN(H100),2)</f>
        <v>#N/A</v>
      </c>
      <c r="I100" s="51" t="e">
        <f>LOOKUP(Grelha26_Adp!I100,Codigos,Valores)*POWER(COLUMN(I100),2)</f>
        <v>#N/A</v>
      </c>
      <c r="J100" s="51" t="e">
        <f>LOOKUP(Grelha26_Adp!J100,Codigos,Valores)*POWER(COLUMN(J100),2)</f>
        <v>#N/A</v>
      </c>
      <c r="K100" s="51" t="e">
        <f>LOOKUP(Grelha26_Adp!K100,Codigos,Valores)*POWER(COLUMN(K100),2)</f>
        <v>#N/A</v>
      </c>
      <c r="L100" s="51" t="e">
        <f>LOOKUP(Grelha26_Adp!L100,Codigos,Valores)*POWER(COLUMN(L100),2)</f>
        <v>#N/A</v>
      </c>
      <c r="M100" s="51" t="e">
        <f>LOOKUP(Grelha26_Adp!M100,Codigos,Valores)*POWER(COLUMN(M100),2)</f>
        <v>#N/A</v>
      </c>
      <c r="N100" s="51" t="e">
        <f>LOOKUP(Grelha26_Adp!N100,Codigos,Valores)*POWER(COLUMN(N100),2)</f>
        <v>#N/A</v>
      </c>
      <c r="O100" s="51" t="e">
        <f>LOOKUP(Grelha26_Adp!O100,Codigos,Valores)*POWER(COLUMN(O100),2)</f>
        <v>#N/A</v>
      </c>
      <c r="P100" s="51" t="e">
        <f>LOOKUP(Grelha26_Adp!P100,Codigos,Valores)*POWER(COLUMN(P100),2)</f>
        <v>#N/A</v>
      </c>
      <c r="Q100" s="51" t="e">
        <f>LOOKUP(Grelha26_Adp!Q100,Codigos,Valores)*POWER(COLUMN(Q100),2)</f>
        <v>#N/A</v>
      </c>
      <c r="R100" s="51" t="e">
        <f>LOOKUP(Grelha26_Adp!R100,Codigos,Valores)*POWER(COLUMN(R100),2)</f>
        <v>#N/A</v>
      </c>
      <c r="S100" s="51" t="e">
        <f>LOOKUP(Grelha26_Adp!S100,Codigos,Valores)*POWER(COLUMN(S100),2)</f>
        <v>#N/A</v>
      </c>
      <c r="T100" s="51" t="e">
        <f>LOOKUP(Grelha26_Adp!T100,Codigos,Valores)*POWER(COLUMN(T100),2)</f>
        <v>#N/A</v>
      </c>
      <c r="U100" s="51" t="e">
        <f>LOOKUP(Grelha26_Adp!U100,Codigos,Valores)*POWER(COLUMN(U100),2)</f>
        <v>#N/A</v>
      </c>
      <c r="V100" s="51" t="e">
        <f>LOOKUP(Grelha26_Adp!V100,Codigos,Valores)*POWER(COLUMN(V100),2)</f>
        <v>#N/A</v>
      </c>
      <c r="W100" s="51" t="e">
        <f>LOOKUP(Grelha26_Adp!W100,Codigos,Valores)*POWER(COLUMN(W100),2)</f>
        <v>#N/A</v>
      </c>
      <c r="X100" s="51" t="e">
        <f>LOOKUP(Grelha26_Adp!X100,Codigos,Valores)*POWER(COLUMN(X100),2)</f>
        <v>#N/A</v>
      </c>
      <c r="Y100" s="51" t="e">
        <f>LOOKUP(Grelha26_Adp!Y100,Codigos,Valores)*POWER(COLUMN(Y100),2)</f>
        <v>#N/A</v>
      </c>
      <c r="Z100" s="51" t="e">
        <f>LOOKUP(Grelha26_Adp!Z100,Codigos,Valores)*POWER(COLUMN(Z100),2)</f>
        <v>#N/A</v>
      </c>
      <c r="AA100" s="51" t="e">
        <f>LOOKUP(Grelha26_Adp!AA100,Codigos,Valores)*POWER(COLUMN(AA100),2)</f>
        <v>#N/A</v>
      </c>
      <c r="AB100" s="51" t="e">
        <f>LOOKUP(Grelha26_Adp!AB100,Codigos,Valores)*POWER(COLUMN(AB100),2)</f>
        <v>#N/A</v>
      </c>
      <c r="AC100" s="51" t="e">
        <f>LOOKUP(Grelha26_Adp!AC100,Codigos,Valores)*POWER(COLUMN(AC100),2)</f>
        <v>#N/A</v>
      </c>
      <c r="AD100" s="51" t="e">
        <f>LOOKUP(Grelha26_Adp!AD100,Codigos,Valores)*POWER(COLUMN(AD100),2)</f>
        <v>#N/A</v>
      </c>
      <c r="AE100" s="51" t="e">
        <f>LOOKUP(Grelha26_Adp!AE100,Codigos,Valores)*POWER(COLUMN(AE100),2)</f>
        <v>#N/A</v>
      </c>
      <c r="AF100" s="51" t="e">
        <f>LOOKUP(Grelha26_Adp!AF100,Codigos,Valores)*POWER(COLUMN(AF100),2)</f>
        <v>#N/A</v>
      </c>
      <c r="AG100" s="51" t="e">
        <f>LOOKUP(Grelha26_Adp!AG100,Codigos,Valores)*POWER(COLUMN(AG100),2)</f>
        <v>#N/A</v>
      </c>
      <c r="AH100" s="51" t="e">
        <f>LOOKUP(Grelha26_Adp!AH100,Codigos,Valores)*POWER(COLUMN(AH100),2)</f>
        <v>#N/A</v>
      </c>
      <c r="AI100" s="51" t="e">
        <f>LOOKUP(Grelha26_Adp!AI100,Codigos,Valores)*POWER(COLUMN(AI100),2)</f>
        <v>#N/A</v>
      </c>
      <c r="AJ100" s="24" t="str">
        <f t="shared" si="5"/>
        <v/>
      </c>
      <c r="AK100" s="39">
        <f>IF(AND(COUNTBLANK(Grelha26_Adp!C100:'Grelha26_Adp'!AI100)=0,COUNTA(Grelha26_Adp!$D$3,Grelha26_Adp!$F$3)=2),1,0)</f>
        <v>0</v>
      </c>
      <c r="AL100" s="39" t="e">
        <f t="shared" si="6"/>
        <v>#N/A</v>
      </c>
      <c r="AM100" s="40" t="e">
        <f t="shared" si="7"/>
        <v>#N/A</v>
      </c>
      <c r="AN100" s="40" t="e">
        <f t="shared" si="8"/>
        <v>#N/A</v>
      </c>
      <c r="AO100" s="49"/>
      <c r="AP100" s="50"/>
    </row>
    <row r="101" spans="1:42" s="17" customFormat="1" ht="1.5" customHeight="1" x14ac:dyDescent="0.2">
      <c r="A101" s="17" t="s">
        <v>3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18"/>
    </row>
    <row r="102" spans="1:42" ht="14.25" customHeight="1" x14ac:dyDescent="0.2">
      <c r="AJ102" s="16"/>
    </row>
    <row r="103" spans="1:42" ht="14.25" customHeight="1" x14ac:dyDescent="0.2"/>
    <row r="104" spans="1:42" ht="14.25" customHeight="1" x14ac:dyDescent="0.2"/>
    <row r="105" spans="1:42" ht="14.25" customHeight="1" x14ac:dyDescent="0.2"/>
    <row r="106" spans="1:42" ht="14.25" customHeight="1" x14ac:dyDescent="0.2"/>
    <row r="107" spans="1:42" ht="14.25" customHeight="1" x14ac:dyDescent="0.2"/>
    <row r="108" spans="1:42" ht="14.25" customHeight="1" x14ac:dyDescent="0.2"/>
    <row r="109" spans="1:42" ht="14.25" customHeight="1" x14ac:dyDescent="0.2"/>
    <row r="110" spans="1:42" ht="14.25" customHeight="1" x14ac:dyDescent="0.2"/>
  </sheetData>
  <sheetProtection password="D900" sheet="1" objects="1" scenarios="1" selectLockedCells="1"/>
  <mergeCells count="37">
    <mergeCell ref="AH5:AH10"/>
    <mergeCell ref="AI5:AI10"/>
    <mergeCell ref="AJ5:AJ10"/>
    <mergeCell ref="AB5:AB10"/>
    <mergeCell ref="AC5:AC10"/>
    <mergeCell ref="AD5:AD10"/>
    <mergeCell ref="AE5:AE10"/>
    <mergeCell ref="AF5:AF10"/>
    <mergeCell ref="AG5:AG10"/>
    <mergeCell ref="AA5:AA10"/>
    <mergeCell ref="P5:P10"/>
    <mergeCell ref="Q5:Q10"/>
    <mergeCell ref="R5:R10"/>
    <mergeCell ref="S5:S10"/>
    <mergeCell ref="T5:T10"/>
    <mergeCell ref="U5:U10"/>
    <mergeCell ref="V5:V10"/>
    <mergeCell ref="W5:W10"/>
    <mergeCell ref="X5:X10"/>
    <mergeCell ref="Y5:Y10"/>
    <mergeCell ref="Z5:Z10"/>
    <mergeCell ref="O5:O10"/>
    <mergeCell ref="D3:E3"/>
    <mergeCell ref="F3:V3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N5:N10"/>
  </mergeCells>
  <conditionalFormatting sqref="AJ3">
    <cfRule type="cellIs" dxfId="1" priority="2" stopIfTrue="1" operator="equal">
      <formula>""</formula>
    </cfRule>
  </conditionalFormatting>
  <conditionalFormatting sqref="D3:V3 D12:AI101 B11:AI100">
    <cfRule type="cellIs" dxfId="0" priority="1" stopIfTrue="1" operator="equal">
      <formula>""</formula>
    </cfRule>
  </conditionalFormatting>
  <dataValidations count="14">
    <dataValidation type="list" allowBlank="1" showErrorMessage="1" errorTitle="Validação" error="Tem de introduzir um dos valores permitidos para este item." sqref="X101">
      <formula1>"0,3"</formula1>
    </dataValidation>
    <dataValidation type="list" allowBlank="1" showInputMessage="1" showErrorMessage="1" sqref="W101">
      <formula1>"0,2,5"</formula1>
    </dataValidation>
    <dataValidation type="list" allowBlank="1" showInputMessage="1" showErrorMessage="1" errorTitle="Validação" sqref="M101">
      <formula1>"0,2,4,5"</formula1>
    </dataValidation>
    <dataValidation type="list" allowBlank="1" showErrorMessage="1" errorTitle="Validação" sqref="E101">
      <formula1>"0,2,4"</formula1>
    </dataValidation>
    <dataValidation type="list" allowBlank="1" showInputMessage="1" showErrorMessage="1" sqref="K101">
      <formula1>"0,1,2,3"</formula1>
    </dataValidation>
    <dataValidation type="list" allowBlank="1" showErrorMessage="1" errorTitle="Validação" sqref="D101">
      <formula1>"0,3"</formula1>
    </dataValidation>
    <dataValidation type="list" allowBlank="1" showInputMessage="1" showErrorMessage="1" errorTitle="Validação" sqref="R101 N101">
      <formula1>"0,1,2,3,4,5"</formula1>
    </dataValidation>
    <dataValidation type="list" allowBlank="1" showInputMessage="1" showErrorMessage="1" errorTitle="Validação" sqref="Q101">
      <formula1>"0,4"</formula1>
    </dataValidation>
    <dataValidation type="list" allowBlank="1" showInputMessage="1" showErrorMessage="1" sqref="V101 J101 Y101:AI101">
      <formula1>"0,1,2,3,4,5"</formula1>
    </dataValidation>
    <dataValidation type="list" allowBlank="1" showInputMessage="1" showErrorMessage="1" sqref="I101 T101:U101 F101">
      <formula1>"0,4"</formula1>
    </dataValidation>
    <dataValidation type="list" allowBlank="1" showInputMessage="1" showErrorMessage="1" errorTitle="Validação" sqref="S101 O101:P101">
      <formula1>"0,3"</formula1>
    </dataValidation>
    <dataValidation type="list" allowBlank="1" showInputMessage="1" showErrorMessage="1" sqref="G101:H101 L101">
      <formula1>"0,3"</formula1>
    </dataValidation>
    <dataValidation type="whole" allowBlank="1" showInputMessage="1" showErrorMessage="1" error="O nº de classificador tem de ser entre 1000 e 9999." sqref="D3:E3">
      <formula1>1000</formula1>
      <formula2>9999</formula2>
    </dataValidation>
    <dataValidation allowBlank="1" showErrorMessage="1" errorTitle="Validação" error="O nº de provas tem de ser um número entre 1 e 90." sqref="AJ3"/>
  </dataValidations>
  <printOptions horizontalCentered="1" verticalCentered="1"/>
  <pageMargins left="0.23622047244094491" right="0.19685039370078741" top="0.5" bottom="1.1399999999999999" header="0" footer="0.52"/>
  <pageSetup paperSize="9" scale="61" fitToHeight="0" orientation="landscape" blackAndWhite="1" horizontalDpi="4294967295" r:id="rId1"/>
  <headerFooter alignWithMargins="0">
    <oddFooter>&amp;L&amp;8O Professor Classificador,
____________________________&amp;C&amp;8O Responsável de Agrupamento,
____________________________&amp;R&amp;8Página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9</vt:i4>
      </vt:variant>
    </vt:vector>
  </HeadingPairs>
  <TitlesOfParts>
    <vt:vector size="11" baseType="lpstr">
      <vt:lpstr>Grelha26_Adp</vt:lpstr>
      <vt:lpstr>Cálculo</vt:lpstr>
      <vt:lpstr>Grelha26_Adp!Área_de_Impressão</vt:lpstr>
      <vt:lpstr>Codigos</vt:lpstr>
      <vt:lpstr>Digitos</vt:lpstr>
      <vt:lpstr>Letras</vt:lpstr>
      <vt:lpstr>NomeProf</vt:lpstr>
      <vt:lpstr>NumProf</vt:lpstr>
      <vt:lpstr>NumProvas</vt:lpstr>
      <vt:lpstr>Grelha26_Adp!Títulos_de_Impressão</vt:lpstr>
      <vt:lpstr>Valores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Provas de Aferição do Ensino Básico 2018</dc:title>
  <dc:subject>Prova 26 - Matemática e Estudo do Meio Adaptada</dc:subject>
  <dc:creator/>
  <cp:lastModifiedBy/>
  <cp:lastPrinted>2010-06-17T23:36:29Z</cp:lastPrinted>
  <dcterms:created xsi:type="dcterms:W3CDTF">2008-06-06T14:34:15Z</dcterms:created>
  <dcterms:modified xsi:type="dcterms:W3CDTF">2020-05-12T10:26:19Z</dcterms:modified>
</cp:coreProperties>
</file>